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erületi MK\"/>
    </mc:Choice>
  </mc:AlternateContent>
  <bookViews>
    <workbookView xWindow="0" yWindow="0" windowWidth="14175" windowHeight="2535" activeTab="1"/>
  </bookViews>
  <sheets>
    <sheet name="Bolygók" sheetId="1" r:id="rId1"/>
    <sheet name="Kontinensek" sheetId="2" r:id="rId2"/>
  </sheets>
  <definedNames>
    <definedName name="_xlchart.0" hidden="1">(Kontinensek!$A$3,Kontinensek!$A$6,Kontinensek!$A$7)</definedName>
    <definedName name="_xlchart.1" hidden="1">(Kontinensek!$B$3,Kontinensek!$B$6,Kontinensek!$B$7)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P2" i="1"/>
  <c r="D4" i="1"/>
  <c r="D5" i="1"/>
  <c r="D6" i="1"/>
  <c r="D7" i="1"/>
  <c r="D8" i="1"/>
  <c r="D9" i="1"/>
  <c r="D10" i="1"/>
  <c r="D11" i="1"/>
  <c r="D3" i="1"/>
  <c r="M9" i="1"/>
  <c r="M3" i="1"/>
  <c r="J4" i="1"/>
  <c r="J5" i="1"/>
  <c r="J6" i="1"/>
  <c r="J7" i="1"/>
  <c r="J8" i="1"/>
  <c r="J9" i="1"/>
  <c r="J10" i="1"/>
  <c r="J11" i="1"/>
  <c r="J3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<sst xmlns="http://schemas.openxmlformats.org/spreadsheetml/2006/main" count="45" uniqueCount="36">
  <si>
    <t>Merkúr</t>
  </si>
  <si>
    <t>Vénusz</t>
  </si>
  <si>
    <t>Föld</t>
  </si>
  <si>
    <t>Mars</t>
  </si>
  <si>
    <t>Jupiter</t>
  </si>
  <si>
    <t>Szaturnusz</t>
  </si>
  <si>
    <t>Uránusz</t>
  </si>
  <si>
    <t>Neptunusz</t>
  </si>
  <si>
    <t>Plútó</t>
  </si>
  <si>
    <t>Tömeg (Föld = 1 egység)</t>
  </si>
  <si>
    <t>Holdak száma</t>
  </si>
  <si>
    <t>1 nap hossza (földi órákban)</t>
  </si>
  <si>
    <t>A Nap körüli keringési idő (földi években)</t>
  </si>
  <si>
    <t>A Naptól való átlagos távolság (millió km)</t>
  </si>
  <si>
    <r>
      <t>Sűrűség (g/cm</t>
    </r>
    <r>
      <rPr>
        <vertAlign val="superscript"/>
        <sz val="14"/>
        <color theme="1"/>
        <rFont val="Times New Roman"/>
        <family val="1"/>
        <charset val="238"/>
      </rPr>
      <t>3</t>
    </r>
    <r>
      <rPr>
        <sz val="14"/>
        <color theme="1"/>
        <rFont val="Times New Roman"/>
        <family val="1"/>
        <charset val="238"/>
      </rPr>
      <t>)</t>
    </r>
  </si>
  <si>
    <t>A Naprendszer bolygói</t>
  </si>
  <si>
    <t>Átmérő</t>
  </si>
  <si>
    <t>A bolygók átlagos átmérője:</t>
  </si>
  <si>
    <t>A bolygók össztömege:</t>
  </si>
  <si>
    <t>A legtöbb hold száma:</t>
  </si>
  <si>
    <t>A leghosszabb nap hossza:</t>
  </si>
  <si>
    <t>A legrövidebb Nap körüli keringési idő:</t>
  </si>
  <si>
    <t>A Naptól való legnagyobb távolság:</t>
  </si>
  <si>
    <t>Könnyű/nehéz</t>
  </si>
  <si>
    <t>Holddal nem rendelkező bolygók száma:</t>
  </si>
  <si>
    <t>Tömeg (kvadrillió kg)</t>
  </si>
  <si>
    <t>A Föld tömege kvadrillió kilogrammban:</t>
  </si>
  <si>
    <t>A legnehezebb bolygó:</t>
  </si>
  <si>
    <t>Európa</t>
  </si>
  <si>
    <t>Ázsia</t>
  </si>
  <si>
    <t>Afrika</t>
  </si>
  <si>
    <t>Észak-Amerika</t>
  </si>
  <si>
    <t>Közép- és Dél-Amerika</t>
  </si>
  <si>
    <t>Ausztrália és Óceánia</t>
  </si>
  <si>
    <t>Antarktisz</t>
  </si>
  <si>
    <t>Számítások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</si>
</sst>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\ &quot;km&quot;"/>
    <numFmt numFmtId="165" formatCode="General\ &quot;db&quot;"/>
    <numFmt numFmtId="166" formatCode="General\ &quot;óra&quot;"/>
    <numFmt numFmtId="167" formatCode="General\ &quot;év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vertAlign val="superscript"/>
      <sz val="14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/>
    <xf numFmtId="164" fontId="1" fillId="0" borderId="5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167" fontId="1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" xfId="0" applyFont="1" applyBorder="1"/>
    <xf numFmtId="165" fontId="1" fillId="0" borderId="3" xfId="0" applyNumberFormat="1" applyFont="1" applyBorder="1"/>
    <xf numFmtId="166" fontId="1" fillId="0" borderId="3" xfId="0" applyNumberFormat="1" applyFont="1" applyBorder="1"/>
    <xf numFmtId="167" fontId="1" fillId="0" borderId="3" xfId="0" applyNumberFormat="1" applyFont="1" applyBorder="1"/>
    <xf numFmtId="0" fontId="1" fillId="0" borderId="4" xfId="0" applyFont="1" applyBorder="1"/>
    <xf numFmtId="0" fontId="1" fillId="0" borderId="7" xfId="0" applyFont="1" applyBorder="1"/>
    <xf numFmtId="164" fontId="1" fillId="0" borderId="9" xfId="0" applyNumberFormat="1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3"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85A14"/>
      <color rgb="FFBED7F0"/>
      <color rgb="FFBEBEE6"/>
      <color rgb="FF3CA555"/>
      <color rgb="FFC4E8CB"/>
      <color rgb="FFFF9966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Kontinensek területe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</c:spPr>
          <c:dPt>
            <c:idx val="0"/>
            <c:bubble3D val="0"/>
            <c:spPr>
              <a:solidFill>
                <a:srgbClr val="3CA55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79A-4317-ACB3-828551E5285C}"/>
              </c:ext>
            </c:extLst>
          </c:dPt>
          <c:dPt>
            <c:idx val="1"/>
            <c:bubble3D val="0"/>
            <c:spPr>
              <a:solidFill>
                <a:srgbClr val="C85A1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79A-4317-ACB3-828551E5285C}"/>
              </c:ext>
            </c:extLst>
          </c:dPt>
          <c:dPt>
            <c:idx val="2"/>
            <c:bubble3D val="0"/>
            <c:spPr>
              <a:solidFill>
                <a:srgbClr val="BED7F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A79A-4317-ACB3-828551E5285C}"/>
              </c:ext>
            </c:extLst>
          </c:dPt>
          <c:dLbls>
            <c:dLbl>
              <c:idx val="0"/>
              <c:layout>
                <c:manualLayout>
                  <c:x val="-0.16784864391951015"/>
                  <c:y val="-0.17218358121901428"/>
                </c:manualLayout>
              </c:layout>
              <c:tx>
                <c:rich>
                  <a:bodyPr/>
                  <a:lstStyle/>
                  <a:p>
                    <a:fld id="{6F26EF65-06A1-47DA-BD7D-A5DACE61E6D6}" type="CATEGORYNAME">
                      <a:rPr lang="en-US" sz="1100" b="1"/>
                      <a:pPr/>
                      <a:t>[KATEGÓRIA NEVE]</a:t>
                    </a:fld>
                    <a:r>
                      <a:rPr lang="en-US" sz="1100" b="1" baseline="0"/>
                      <a:t>
</a:t>
                    </a:r>
                    <a:fld id="{6935FABA-D284-49A6-8769-A6609459D2F0}" type="PERCENTAGE">
                      <a:rPr lang="en-US" sz="1100" b="1" baseline="0"/>
                      <a:pPr/>
                      <a:t>[SZÁZALÉK]</a:t>
                    </a:fld>
                    <a:endParaRPr lang="en-US" sz="1100" b="1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79A-4317-ACB3-828551E5285C}"/>
                </c:ext>
              </c:extLst>
            </c:dLbl>
            <c:dLbl>
              <c:idx val="1"/>
              <c:layout>
                <c:manualLayout>
                  <c:x val="0.15604440069991252"/>
                  <c:y val="-0.22287255759696714"/>
                </c:manualLayout>
              </c:layout>
              <c:tx>
                <c:rich>
                  <a:bodyPr/>
                  <a:lstStyle/>
                  <a:p>
                    <a:fld id="{2F33E891-5B19-4D0B-B128-1A9212793522}" type="CATEGORYNAME">
                      <a:rPr lang="en-US" sz="1100" b="1"/>
                      <a:pPr/>
                      <a:t>[KATEGÓRIA NEVE]</a:t>
                    </a:fld>
                    <a:r>
                      <a:rPr lang="en-US" sz="1100" b="1" baseline="0"/>
                      <a:t>
</a:t>
                    </a:r>
                    <a:fld id="{40FAAC16-51DC-4972-A31B-DB9040588FB5}" type="PERCENTAGE">
                      <a:rPr lang="en-US" sz="1100" b="1" baseline="0"/>
                      <a:pPr/>
                      <a:t>[SZÁZALÉK]</a:t>
                    </a:fld>
                    <a:endParaRPr lang="en-US" sz="1100" b="1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9A-4317-ACB3-828551E5285C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EEB32A7-586B-4F4E-ADC6-DA3EAE836FE1}" type="CATEGORYNAME">
                      <a:rPr lang="en-US" sz="1100" b="1"/>
                      <a:pPr/>
                      <a:t>[KATEGÓRIA NEVE]</a:t>
                    </a:fld>
                    <a:r>
                      <a:rPr lang="en-US" sz="1100" b="1" baseline="0"/>
                      <a:t>
</a:t>
                    </a:r>
                    <a:fld id="{C0BA217B-F71A-4C42-8ED4-EC9380E2B259}" type="PERCENTAGE">
                      <a:rPr lang="en-US" sz="1100" b="1" baseline="0"/>
                      <a:pPr/>
                      <a:t>[SZÁZALÉK]</a:t>
                    </a:fld>
                    <a:endParaRPr lang="en-US" sz="1100" b="1" baseline="0"/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79A-4317-ACB3-828551E528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(Kontinensek!$A$3,Kontinensek!$A$6,Kontinensek!$A$7)</c:f>
              <c:strCache>
                <c:ptCount val="3"/>
                <c:pt idx="0">
                  <c:v>Afrika</c:v>
                </c:pt>
                <c:pt idx="1">
                  <c:v>Ausztrália és Óceánia</c:v>
                </c:pt>
                <c:pt idx="2">
                  <c:v>Antarktisz</c:v>
                </c:pt>
              </c:strCache>
            </c:strRef>
          </c:cat>
          <c:val>
            <c:numRef>
              <c:f>(Kontinensek!$B$3,Kontinensek!$B$6,Kontinensek!$B$7)</c:f>
              <c:numCache>
                <c:formatCode>General</c:formatCode>
                <c:ptCount val="3"/>
                <c:pt idx="0">
                  <c:v>30319</c:v>
                </c:pt>
                <c:pt idx="1">
                  <c:v>8510</c:v>
                </c:pt>
                <c:pt idx="2">
                  <c:v>13328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A-4317-ACB3-828551E5285C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104775</xdr:rowOff>
    </xdr:from>
    <xdr:to>
      <xdr:col>12</xdr:col>
      <xdr:colOff>0</xdr:colOff>
      <xdr:row>17</xdr:row>
      <xdr:rowOff>180975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opLeftCell="F1" workbookViewId="0">
      <selection activeCell="P13" sqref="P13"/>
    </sheetView>
  </sheetViews>
  <sheetFormatPr defaultRowHeight="18.75" x14ac:dyDescent="0.3"/>
  <cols>
    <col min="1" max="1" width="18.7109375" style="2" customWidth="1"/>
    <col min="2" max="10" width="18.7109375" style="1" customWidth="1"/>
    <col min="11" max="11" width="9.140625" style="1" customWidth="1"/>
    <col min="12" max="12" width="35.85546875" style="1" bestFit="1" customWidth="1"/>
    <col min="13" max="13" width="16.42578125" style="1" bestFit="1" customWidth="1"/>
    <col min="14" max="16384" width="9.140625" style="1"/>
  </cols>
  <sheetData>
    <row r="1" spans="1:17" s="4" customFormat="1" ht="60" customHeight="1" thickTop="1" thickBot="1" x14ac:dyDescent="0.3">
      <c r="A1" s="25" t="s">
        <v>15</v>
      </c>
      <c r="B1" s="26"/>
      <c r="C1" s="26"/>
      <c r="D1" s="26"/>
      <c r="E1" s="26"/>
      <c r="F1" s="26"/>
      <c r="G1" s="26"/>
      <c r="H1" s="26"/>
      <c r="I1" s="26"/>
      <c r="J1" s="27"/>
      <c r="L1" s="3"/>
    </row>
    <row r="2" spans="1:17" s="5" customFormat="1" ht="60" customHeight="1" thickTop="1" thickBot="1" x14ac:dyDescent="0.3">
      <c r="A2" s="22"/>
      <c r="B2" s="23" t="s">
        <v>16</v>
      </c>
      <c r="C2" s="23" t="s">
        <v>9</v>
      </c>
      <c r="D2" s="23" t="s">
        <v>25</v>
      </c>
      <c r="E2" s="23" t="s">
        <v>14</v>
      </c>
      <c r="F2" s="23" t="s">
        <v>10</v>
      </c>
      <c r="G2" s="23" t="s">
        <v>11</v>
      </c>
      <c r="H2" s="23" t="s">
        <v>12</v>
      </c>
      <c r="I2" s="23" t="s">
        <v>13</v>
      </c>
      <c r="J2" s="24" t="s">
        <v>23</v>
      </c>
      <c r="L2" s="35" t="s">
        <v>35</v>
      </c>
      <c r="M2" s="36"/>
      <c r="P2" s="5">
        <f>MAX(P3:P11)</f>
        <v>317.8</v>
      </c>
    </row>
    <row r="3" spans="1:17" ht="19.5" thickTop="1" x14ac:dyDescent="0.3">
      <c r="A3" s="12" t="s">
        <v>0</v>
      </c>
      <c r="B3" s="6">
        <v>4880</v>
      </c>
      <c r="C3" s="7">
        <v>5.5E-2</v>
      </c>
      <c r="D3" s="8">
        <f t="shared" ref="D3:D11" si="0">C3*$M$11</f>
        <v>0.32846000000000003</v>
      </c>
      <c r="E3" s="7">
        <v>5.44</v>
      </c>
      <c r="F3" s="9">
        <v>0</v>
      </c>
      <c r="G3" s="10">
        <v>1416</v>
      </c>
      <c r="H3" s="11">
        <v>0.24</v>
      </c>
      <c r="I3" s="7">
        <v>58</v>
      </c>
      <c r="J3" s="13" t="str">
        <f>IF(C3=$C$5,"FÖLD",IF(C3&gt;$C$5,"Nehezebb","Könnyebb"))</f>
        <v>Könnyebb</v>
      </c>
      <c r="L3" s="33" t="s">
        <v>17</v>
      </c>
      <c r="M3" s="34">
        <f>ROUND(AVERAGE(B3:B11),2)</f>
        <v>45180.78</v>
      </c>
      <c r="P3" s="3">
        <v>3.0000000000000001E-3</v>
      </c>
      <c r="Q3" s="2" t="s">
        <v>8</v>
      </c>
    </row>
    <row r="4" spans="1:17" x14ac:dyDescent="0.3">
      <c r="A4" s="12" t="s">
        <v>1</v>
      </c>
      <c r="B4" s="6">
        <v>12104</v>
      </c>
      <c r="C4" s="7">
        <v>0.81499999999999995</v>
      </c>
      <c r="D4" s="8">
        <f t="shared" si="0"/>
        <v>4.8671800000000003</v>
      </c>
      <c r="E4" s="7">
        <v>5.2</v>
      </c>
      <c r="F4" s="9">
        <v>0</v>
      </c>
      <c r="G4" s="10">
        <v>5832</v>
      </c>
      <c r="H4" s="11">
        <v>0.62</v>
      </c>
      <c r="I4" s="7">
        <v>108</v>
      </c>
      <c r="J4" s="13" t="str">
        <f t="shared" ref="J4:J11" si="1">IF(C4=$C$5,"FÖLD",IF(C4&gt;$C$5,"Nehezebb","Könnyebb"))</f>
        <v>Könnyebb</v>
      </c>
      <c r="L4" s="28" t="s">
        <v>18</v>
      </c>
      <c r="M4" s="13">
        <f>SUM(C3:C11)</f>
        <v>446.58099999999996</v>
      </c>
      <c r="P4" s="3">
        <v>5.5E-2</v>
      </c>
      <c r="Q4" s="2" t="s">
        <v>0</v>
      </c>
    </row>
    <row r="5" spans="1:17" x14ac:dyDescent="0.3">
      <c r="A5" s="12" t="s">
        <v>2</v>
      </c>
      <c r="B5" s="6">
        <v>12756</v>
      </c>
      <c r="C5" s="7">
        <v>1</v>
      </c>
      <c r="D5" s="8">
        <f t="shared" si="0"/>
        <v>5.9720000000000004</v>
      </c>
      <c r="E5" s="7">
        <v>5.52</v>
      </c>
      <c r="F5" s="9">
        <v>1</v>
      </c>
      <c r="G5" s="10">
        <v>24</v>
      </c>
      <c r="H5" s="11">
        <v>1</v>
      </c>
      <c r="I5" s="7">
        <v>150</v>
      </c>
      <c r="J5" s="13" t="str">
        <f t="shared" si="1"/>
        <v>FÖLD</v>
      </c>
      <c r="L5" s="28" t="s">
        <v>19</v>
      </c>
      <c r="M5" s="29">
        <f>MAX(F3:F11)</f>
        <v>18</v>
      </c>
      <c r="P5" s="3">
        <v>0.108</v>
      </c>
      <c r="Q5" s="2" t="s">
        <v>3</v>
      </c>
    </row>
    <row r="6" spans="1:17" x14ac:dyDescent="0.3">
      <c r="A6" s="12" t="s">
        <v>3</v>
      </c>
      <c r="B6" s="6">
        <v>6787</v>
      </c>
      <c r="C6" s="7">
        <v>0.108</v>
      </c>
      <c r="D6" s="8">
        <f t="shared" si="0"/>
        <v>0.64497599999999999</v>
      </c>
      <c r="E6" s="7">
        <v>3.93</v>
      </c>
      <c r="F6" s="9">
        <v>2</v>
      </c>
      <c r="G6" s="10">
        <v>24.6</v>
      </c>
      <c r="H6" s="11">
        <v>1.88</v>
      </c>
      <c r="I6" s="7">
        <v>228</v>
      </c>
      <c r="J6" s="13" t="str">
        <f t="shared" si="1"/>
        <v>Könnyebb</v>
      </c>
      <c r="L6" s="28" t="s">
        <v>20</v>
      </c>
      <c r="M6" s="30">
        <f>MAX(G3:G11)</f>
        <v>5832</v>
      </c>
      <c r="P6" s="3">
        <v>0.81499999999999995</v>
      </c>
      <c r="Q6" s="2" t="s">
        <v>1</v>
      </c>
    </row>
    <row r="7" spans="1:17" x14ac:dyDescent="0.3">
      <c r="A7" s="12" t="s">
        <v>4</v>
      </c>
      <c r="B7" s="6">
        <v>142800</v>
      </c>
      <c r="C7" s="7">
        <v>317.8</v>
      </c>
      <c r="D7" s="8">
        <f t="shared" si="0"/>
        <v>1897.9016000000001</v>
      </c>
      <c r="E7" s="7">
        <v>1.3</v>
      </c>
      <c r="F7" s="9">
        <v>16</v>
      </c>
      <c r="G7" s="10">
        <v>9.8000000000000007</v>
      </c>
      <c r="H7" s="11">
        <v>11.86</v>
      </c>
      <c r="I7" s="7">
        <v>778</v>
      </c>
      <c r="J7" s="13" t="str">
        <f t="shared" si="1"/>
        <v>Nehezebb</v>
      </c>
      <c r="L7" s="28" t="s">
        <v>21</v>
      </c>
      <c r="M7" s="31">
        <f>MIN(H3:H11)</f>
        <v>0.24</v>
      </c>
      <c r="P7" s="3">
        <v>1</v>
      </c>
      <c r="Q7" s="2" t="s">
        <v>2</v>
      </c>
    </row>
    <row r="8" spans="1:17" x14ac:dyDescent="0.3">
      <c r="A8" s="12" t="s">
        <v>5</v>
      </c>
      <c r="B8" s="6">
        <v>120000</v>
      </c>
      <c r="C8" s="7">
        <v>95.2</v>
      </c>
      <c r="D8" s="8">
        <f t="shared" si="0"/>
        <v>568.53440000000001</v>
      </c>
      <c r="E8" s="7">
        <v>0.69</v>
      </c>
      <c r="F8" s="9">
        <v>18</v>
      </c>
      <c r="G8" s="10">
        <v>10.199999999999999</v>
      </c>
      <c r="H8" s="11">
        <v>29.5</v>
      </c>
      <c r="I8" s="7">
        <v>1427</v>
      </c>
      <c r="J8" s="13" t="str">
        <f t="shared" si="1"/>
        <v>Nehezebb</v>
      </c>
      <c r="L8" s="28" t="s">
        <v>22</v>
      </c>
      <c r="M8" s="13">
        <f>MAX(I3:I11)</f>
        <v>5900</v>
      </c>
      <c r="P8" s="3">
        <v>14.4</v>
      </c>
      <c r="Q8" s="2" t="s">
        <v>6</v>
      </c>
    </row>
    <row r="9" spans="1:17" x14ac:dyDescent="0.3">
      <c r="A9" s="12" t="s">
        <v>6</v>
      </c>
      <c r="B9" s="6">
        <v>51800</v>
      </c>
      <c r="C9" s="7">
        <v>14.4</v>
      </c>
      <c r="D9" s="8">
        <f t="shared" si="0"/>
        <v>85.996800000000007</v>
      </c>
      <c r="E9" s="7">
        <v>1.28</v>
      </c>
      <c r="F9" s="9">
        <v>15</v>
      </c>
      <c r="G9" s="10">
        <v>17.2</v>
      </c>
      <c r="H9" s="11">
        <v>84</v>
      </c>
      <c r="I9" s="7">
        <v>2870</v>
      </c>
      <c r="J9" s="13" t="str">
        <f t="shared" si="1"/>
        <v>Nehezebb</v>
      </c>
      <c r="L9" s="28" t="s">
        <v>24</v>
      </c>
      <c r="M9" s="13">
        <f>COUNTIF(F3:F11,"&gt;0")</f>
        <v>7</v>
      </c>
      <c r="P9" s="3">
        <v>17.2</v>
      </c>
      <c r="Q9" s="2" t="s">
        <v>7</v>
      </c>
    </row>
    <row r="10" spans="1:17" x14ac:dyDescent="0.3">
      <c r="A10" s="12" t="s">
        <v>7</v>
      </c>
      <c r="B10" s="6">
        <v>49500</v>
      </c>
      <c r="C10" s="7">
        <v>17.2</v>
      </c>
      <c r="D10" s="8">
        <f t="shared" si="0"/>
        <v>102.7184</v>
      </c>
      <c r="E10" s="7">
        <v>1.64</v>
      </c>
      <c r="F10" s="9">
        <v>8</v>
      </c>
      <c r="G10" s="10">
        <v>16.100000000000001</v>
      </c>
      <c r="H10" s="11">
        <v>164.9</v>
      </c>
      <c r="I10" s="7">
        <v>4497</v>
      </c>
      <c r="J10" s="13" t="str">
        <f t="shared" si="1"/>
        <v>Nehezebb</v>
      </c>
      <c r="L10" s="28" t="s">
        <v>27</v>
      </c>
      <c r="M10" s="13" t="str">
        <f>VLOOKUP(P2,P3:Q11,2)</f>
        <v>Jupiter</v>
      </c>
      <c r="P10" s="3">
        <v>95.2</v>
      </c>
      <c r="Q10" s="2" t="s">
        <v>5</v>
      </c>
    </row>
    <row r="11" spans="1:17" ht="19.5" thickBot="1" x14ac:dyDescent="0.35">
      <c r="A11" s="14" t="s">
        <v>8</v>
      </c>
      <c r="B11" s="15">
        <v>6000</v>
      </c>
      <c r="C11" s="16">
        <v>3.0000000000000001E-3</v>
      </c>
      <c r="D11" s="17">
        <f t="shared" si="0"/>
        <v>1.7916000000000001E-2</v>
      </c>
      <c r="E11" s="16">
        <v>2.06</v>
      </c>
      <c r="F11" s="18">
        <v>1</v>
      </c>
      <c r="G11" s="19">
        <v>154</v>
      </c>
      <c r="H11" s="20">
        <v>247.7</v>
      </c>
      <c r="I11" s="16">
        <v>5900</v>
      </c>
      <c r="J11" s="21" t="str">
        <f t="shared" si="1"/>
        <v>Könnyebb</v>
      </c>
      <c r="L11" s="32" t="s">
        <v>26</v>
      </c>
      <c r="M11" s="21">
        <v>5.9720000000000004</v>
      </c>
      <c r="P11" s="3">
        <v>317.8</v>
      </c>
      <c r="Q11" s="2" t="s">
        <v>4</v>
      </c>
    </row>
    <row r="12" spans="1:17" ht="19.5" thickTop="1" x14ac:dyDescent="0.3"/>
  </sheetData>
  <sortState ref="P3:Q11">
    <sortCondition ref="P3"/>
  </sortState>
  <mergeCells count="2">
    <mergeCell ref="A1:J1"/>
    <mergeCell ref="L2:M2"/>
  </mergeCells>
  <conditionalFormatting sqref="C3:C11">
    <cfRule type="expression" dxfId="2" priority="3">
      <formula>"&gt;$C$5"</formula>
    </cfRule>
  </conditionalFormatting>
  <conditionalFormatting sqref="G3:G11">
    <cfRule type="cellIs" dxfId="1" priority="2" operator="greaterThan">
      <formula>$G$5</formula>
    </cfRule>
  </conditionalFormatting>
  <conditionalFormatting sqref="P3:P11">
    <cfRule type="expression" dxfId="0" priority="1">
      <formula>"&gt;$C$5"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G2" sqref="G2"/>
    </sheetView>
  </sheetViews>
  <sheetFormatPr defaultRowHeight="15" x14ac:dyDescent="0.25"/>
  <sheetData>
    <row r="1" spans="1:2" x14ac:dyDescent="0.25">
      <c r="A1" t="s">
        <v>28</v>
      </c>
      <c r="B1">
        <v>10508</v>
      </c>
    </row>
    <row r="2" spans="1:2" x14ac:dyDescent="0.25">
      <c r="A2" t="s">
        <v>29</v>
      </c>
      <c r="B2">
        <v>44411</v>
      </c>
    </row>
    <row r="3" spans="1:2" x14ac:dyDescent="0.25">
      <c r="A3" t="s">
        <v>30</v>
      </c>
      <c r="B3">
        <v>30319</v>
      </c>
    </row>
    <row r="4" spans="1:2" x14ac:dyDescent="0.25">
      <c r="A4" t="s">
        <v>31</v>
      </c>
      <c r="B4">
        <v>21515</v>
      </c>
    </row>
    <row r="5" spans="1:2" x14ac:dyDescent="0.25">
      <c r="A5" t="s">
        <v>32</v>
      </c>
      <c r="B5">
        <v>20566</v>
      </c>
    </row>
    <row r="6" spans="1:2" x14ac:dyDescent="0.25">
      <c r="A6" t="s">
        <v>33</v>
      </c>
      <c r="B6">
        <v>8510</v>
      </c>
    </row>
    <row r="7" spans="1:2" x14ac:dyDescent="0.25">
      <c r="A7" t="s">
        <v>34</v>
      </c>
      <c r="B7">
        <v>13328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1 .   b e m u t a t � "   D e s c r i p t i o n = " I d e   � r h a t j a   a   b e m u t a t �   r � v i d   i s m e r t e t � s � t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c 0 0 9 9 0 0 4 - 3 3 b a - 4 1 6 6 - b 7 b 0 - f a 9 b 6 a 0 9 8 c 6 3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D + F S U R B V H h e 7 X 3 3 d 1 x J d t 7 t j J w D A Q I k Q D C A O X M Y h j N M w 5 n Z 2 e D d l b T H O p J W 1 t p n Z V s / + E / Q / + J z b B 9 L x 5 J 2 d 3 Z 2 E o f k M O d M 5 E C Q R C C R Y 2 f f 7 1 Z V 9 + v G Q 6 M B g s M G o I 8 s V L 1 6 r 7 v f e 1 V f 3 V u 3 b l U 5 P r 9 8 K 0 r / D n J 5 s s m V v 4 2 C w T C F Q i G K R q M J w S A x H a G N 3 m Z y u p x U U l p C B f n 5 + k w i b n Z 7 a H j K q Y / s c X q L n 1 p f u e n Z k E v n J G L X 2 i B V 5 k f o U r u X s r 1 R G p p 0 U m l u m P K m n 9 L 6 9 b W U l Z V F 3 7 d 5 y e u O 0 u g 0 f i t K 2 0 o G q X u y l P i R a A 1 / t q Y 4 T P 6 Q g / K z o u R 1 q e e Y D j r o w Q s P j c 0 k 3 t + e i k E K T I + R z + u m f H 6 u J 6 8 L a Y i f o b Y 4 Q l u r I j Q 9 O U F F x c X k n / H T g 6 5 X N D Q 2 r j + 5 u v H v h G I U V O + n y c m o E C k c D i e Q K D m 2 Y m 9 t g E q y Q z Q 4 N E z l Z a U 6 N 4 5 w h O j b Z p + k H R z q y 8 L U 8 X o 2 Y Z x 8 c k t l i J 7 2 u X W O P Y 5 v D F A z X z M w E a / 8 + O z p R r 9 8 f + u A m z o H 4 9 9 f l h e h 3 U x E 5 n t a m A 4 4 q H P I T S N M S H 8 g R H X e d q q p W U s u l 4 s G X w + S 3 1 t F z Q M e q i q M M M H D 5 H A 4 q L W 1 g 6 h 4 O z W U h u j 8 v a f 6 m 1 Y v m F C 3 V z W h s s r 2 k d 8 f F i J F I p E Y m V I R C S j M j t C e q g k a G h y i N V V r d G 4 i J v w O u t L h 1 U c L A 4 g C A g 1 P O i i P J Q q k y B R X + I j N 7 Y A w k H B A z 7 C L u p h U k D z A v t q g E G u h A F k M r l 2 9 Q c U l x d T X 2 0 e b G r f S 4 5 G 1 c v 7 A + j C V 5 P C 7 i 7 r o Q U + U j m 3 N p X O 3 m m g m E N C f X H 1 w f H 5 l d R L K k 1 1 C U W 9 d T C p Z y W R g R y b k 5 f q 4 8 m w I 0 K 2 b d + j A w X 3 6 T B z 4 2 O 0 e j 6 h l c y H L E x U i Q P W a H n t N d V V 5 V F 3 M F f O l h 1 5 b J B D q d S N L r 5 Z + N 1 d c n W m D 6 q K w X H d O S 0 Q r I P 3 W l 7 D e t w g Y Y j 1 5 0 k R e r 4 c 2 b K g X i X W 1 0 0 P j r C Z u Z b X S E 5 2 k t W u r q X / M S e v K P f S o s 5 9 6 B g b l c 6 s N j j + u Q k L l V e 6 h y S l W y Z h I V h X P E G g u I h n U l 4 Z p b d 4 Y u d 1 u r m S J E g g q X R v 3 h Q y q C s N y f S 7 3 e y y N f g K u X r 5 G R 4 4 d l v R X T 2 c T Y q n g 4 t + H e t g / 7 q Q R 7 g + B a O k C / b K B 5 6 3 0 r L u H j 6 J 0 8 N B + u t F b K e f O N A Y o G J i h C D P e 7 X F R X l 4 e T U 3 P 0 O X H 3 X J + N W H V E S q 7 f B 9 N T 8 d V P A Q g X T J Z A X 7 s Y Z X q L k s j K 7 J Z + u y u C V I B q 2 r z I R g M U d P T J t q 5 a 4 c c J x N y M c h h 8 q 4 r 5 m f k R 0 N / 6 J V F 4 i W j O C d C 4 3 4 n h V i A Z b n D V D B x h 8 r K S m h m x k 9 O 1 j s R e z w e G h s b F 7 W v h E N x c Z F 8 9 v K 9 H p r K 2 i T p X W t D 0 r d y O p 3 8 m R k x Z P A r p n N 3 m + d 8 f y s R T K g 7 q + J p n a y m e I p 2 c W H b q 3 g L I Z L B L i Z N a U 6 U / E G W e k y e 3 r 5 X o s Z V V J T r K 1 J j k s V k a 3 s P 7 d q 5 R f p M 1 z q 9 N D Y z h x h 7 S 9 h U E a K e p 1 d p p v S 4 H G 9 b E 6 S a 4 s Q + 1 / D w C P l 8 X s r J y e F 7 n m T 5 R J T P U g h A Y w L C Q j X c y 4 1 L R T 4 k s U P U Q r y / Y C h C V 5 5 0 8 z t f e D 9 u O Y L f B P 9 d 4 c H B h e s q W F o y Q Y 2 D K d r D f S C Q C S g q z O O K l 7 7 K h p a f I j A m q M 8 f r g / Q i Y 1 T F B 5 p l e M f A r A M G j I B n f 1 B 6 R t a A Y n U 2 a n U t 9 z c X M r j 8 O D B I 3 l H I N H Z r X 7 K 9 0 W E X F B f X 7 5 4 S Y F A Q M 6 H Q g H a V V s i 5 n e 7 s l l p w f H H q y t b Q j l d X n L l b y c / i x G j 4 q G g D W G S i Z N 8 n A w Q 6 I O N A V t T 9 O D g k H x / e X m Z z p k f r 1 8 P 0 s D A K 2 p s 3 M K / H a F 7 9 x 5 I x 9 + o V Q b X u z x 6 f G k 2 k i 1 5 F 9 u 8 N K O t f A u F Y / I Z l T l 7 a e + + P X I M K f r o 4 W O q q V 0 r h g e D q a l p V p 2 n W T 1 M H C 4 w R g z E Q x h O 4 H e B 6 0 Z H x q j 1 1 S Q F 7 c y U K w i O L 1 Y 4 o V y F e 7 m 1 D I p k M k Q y I R n z k e n E 5 k B s Q N Q K v 9 9 P b W 0 d Y n R o a N i w I C k F o K O f m 5 d L 3 V 3 P u C L v j l V K K 3 B r b d y / 6 h p 0 S 9 q K M 4 3 c 3 7 H h D 8 j a 3 B u l g K + a g u H 0 C L a x Z I J 6 W 2 / T p s 0 b q a W 5 h e r q 1 l N 5 R Z n t M z U 1 N U t D Y H e / y E O A F R X G G 3 N 8 + V E X 3 8 v K V f + Y U H d T 1 6 J l C q f b R 4 7 c r U K m Z M m 0 G D K d 3 M y d c x s n B q g + D Q 3 1 o g o t F u i j g E w l J U W 0 b v 0 6 n Z s a q J P w m s A 9 H d 1 g P + 4 D C R E O h Y U Q B j D J 9 4 6 5 K N c b o Q 1 l y p T e 3 O + m l 6 M u m v E H q D z S R q 9 e d t C n n 3 4 k 9 9 X f P 0 A 9 z 5 5 T f f 1 6 a t i 4 Y R Z 5 Y E 7 f u p X 7 g M 7 Z 0 t O Q C C H M 7 7 + H G w 6 M 2 d 1 p 7 1 + x p H J 8 c W 1 l E s p d u C d B z U M A F k M m V N g 8 3 + x r o K o F g t y J t 6 h C i 8 H o y C i 1 t L b R w Y P 7 d c 7 S Y G J i k m a g l i 1 A B Y V 6 B 2 z f s U 2 k e j e T A A 0 G I E Y U v s 8 9 e 3 b J s c H 4 + L g M H 8 D 9 K R m G U H j H 1 6 / d p O M f H J P v v f S 4 m 0 I r k F R z 2 1 O X M T x F e 1 g y h R I k E 5 B M H B z P R y b A S i Z U h u G R E e 6 k d 0 n / 4 U 3 J B B Q U F t D E + I Q + W j p A a j 5 5 3 K S P U u P R S 2 W q B 5 E e P 1 Y u R M P D o / S K J R S I B O T m 5 g i Z o E q a P A A m c q v b l h X m H Y N U W 7 Z s k m s g z X a v m + 2 q t R K w 4 g j l K 4 F k m m 3 N s y v o d P B e X V B i V K I n T 5 5 K B 9 v D f Y L 6 + j p b N W c x M C 3 4 U o O / l o q K C 9 L 6 7 u 1 V I b r Q 6 p V 7 q d j 5 U 7 p x / R a T 8 S k d P v q e E M k K N C T I u 3 / / k c 5 R 5 G 1 t a Z O 0 3 b t G K C o u i p U J G p H j O 9 b r K 1 Y O H H + 6 d m / p S / I d w V e y j a Z n n N J a v i m Z 3 M y V E 9 x v Q m f / / r 0 H M v C 6 V A R K B o w a z U 0 t t G v 3 T p 2 z d G h p b p V + W V b W / I Y S G O B u d X s o E H b Q s Y a A W I L n w 4 s X v U y m b A 5 5 r C 4 + o l c z + V S z Y Q t t W x M S c l q B Y 5 Q N 1 E O 8 S 5 T D + N Q M 3 W n r 0 1 c s f 6 w Y C V V c u 5 s 7 1 a 4 F S a Z k y x h M 4 c i r K w 3 T q S 1 + i k b C N P D q N T V s a n h r Z A K m p 2 f 4 v t 9 O f 6 K s v F Q G Y 9 M B n n 1 P T U i c c L 9 + 6 q N Q G r e 0 d m 0 V F R U V c V 8 y Q B 6 f j z b X F d P z Y R d 9 2 + S z f f e w + P X 1 9 c f K a H x 4 i L Z X F + g r l j 9 W x M C u L 7 + U 9 X 0 1 / S K B T H z a i u Q C R o u M S g R X H a A k J 0 J 7 y n p p Y 1 l A v g c t a k d 7 B 9 2 / + 1 D c a d 4 W R r i v s m 5 9 r T 5 a W m R n Z d P 0 V L y / M x 8 w n 8 p Y / + B o O 5 X m e F Z u T g 7 t 2 L 6 V q k r z q M r X L 4 6 8 8 L R P f u c A P E m a n j b L + 8 3 m z 0 H C l R W y W m k p 0 + U a V o S E C j l r Y m Q y h B L Y F G Y y Q C q 0 y F D x M O o P P z Z 8 H i P 9 a N k L C w r o 4 K F 9 9 P D h Y 3 r 5 s l d / a m m x v q 6 W S X t f 7 n 2 p 4 f F 6 x A q 3 E G w s D 4 k z L 3 C p b W H T T + C i t H N D k X w e 0 1 e 6 M G H S U g 6 m b N Z U V d L Y 2 B g V c l / K 7 f Z Q Q 2 W h 5 C 9 3 i N a z n E N W 6 W 6 Z Z W v I Z J D c M t q 1 l A b V h U r F A 9 A Z f 8 V q H v o 1 M A N v 3 d Y o O v / e v b v l / L / 9 y + / F M L G U Q E u 9 a 8 8 u u n n j N n 3 7 z X k Z O 1 s q w K e u v b 1 T H 6 U P 9 K E M v m b 1 b a H A 5 8 v z I j L t 5 M s k D 3 q U R Q E 3 V B j n e j 0 4 S M + e P e N 3 Q L S p P N u 2 j J d T 4 H b Z L n t 5 h N z S D V y 5 I z H p B K C w F k I m t C g 7 q t U 0 B o w r Y X 7 T m j W V 3 H I W K l 8 7 j a + / + p Y r Q T 5 9 / O l H 1 N H R R b 2 9 f d J f W y r A c v b e 4 Y O 0 b / 8 e u n j h e / 7 + X i G 1 u X d I T P j T p d s f M g B Z I 4 t 0 9 8 E E R w C 3 0 D T P b G I 7 Q O J L i 8 3 4 8 o m X B i e d M g U f b l F 4 L s w G j n D f E a 5 W 6 K M W s b R a k w u l K b G c l 1 N Y 1 n 2 o q Y A a / z A k k s C n r D A V c i 7 s q I 5 L g / a 2 d l v j A 7 4 D g 5 u Y 5 w O p t Y 2 l V l Z 2 F l 2 9 e l 1 8 2 p Y C I M 8 N l l C Y a n 7 8 w / c p P 7 9 A P B 2 u s 8 T 8 7 t s L 9 P j R E y o v L 2 X p O c j k P i c e D P M 9 m w F M 3 H h P C w W m o R j V 7 x k M D d y n S u 8 X 4 z i x K R B r s G 5 1 u 8 U 0 / 8 0 j T V T + B 1 8 / + E D i v T u Z / M 4 I l 4 d N W S + X 4 P r r / / J f / 5 G T y w 6 + k r j 3 u C G T w F L J 5 q t w W G 9 h T Y G S b K h w b p d b p F A y U N n D 0 Y g M Y A L S m W Z i o X P 9 7 N l z U V s w T w j 5 C 8 U 0 E / L u n f v i 1 b B z 5 3 a x y r l Z T Y O a m Z + f R 5 W V F b S 2 p l q m n 2 P s q 6 i o k F v 0 O r E M X r 9 2 i 1 x u t 0 y r c N l 5 6 2 r g r v B 9 e B + h k F K P r d Z Q A 7 v 7 f 9 F 6 m w K + G k n j 0 o 7 X b m o o T 1 8 y o 3 0 a H R q g g Z n 8 2 P d v q w r T / Z d Z V F e i 1 q W 4 f / 8 B 1 d b W y L 1 A A q 8 p z K H B q Y U 3 A J k A x 5 c 3 7 q e u d R k I b 2 4 Z z U T W c N 9 J u R a h I E w w s K b t A O 8 H 4 w P X 2 9 v P 1 0 e o u r p K j p O B T j 1 I V V Z m 7 8 I z y I Q C K d 4 7 f E h I k A 5 A Y D j U R v n + G z Y 2 c I V P n K R o B a 4 9 f + 5 7 O n X m w 1 k S d H J q S n 4 b 9 1 5 b u z Z B T T U A G U F Y T B D E d / n 9 A X l 3 C C B W k N V J P N / k x J Q 0 K N k s f e F 7 5 / X 5 5 H n Q k F z p z h f / S A B 9 T i N 1 0 s X r 1 6 + p Z 7 q C J v x u O s r 9 q 8 v 3 + s i f X S e + i G s c b b R 1 U 6 2 U m b q v E D 0 f m m A V c e n 6 k j 8 U H F / d e L D s C O X I 3 8 k V Q F U G K 6 G s m I 9 Q m M N j 8 P D B o 9 i M W T t 0 P + u h S p Z G d r 5 q B j A k Y B A V j q i Q K q m A y o 3 f 3 L N 3 F 1 f e b J 2 b G u 3 t H S w F S 2 Z N 6 z C Y Y m J B W n o 8 b l q / f p 2 M 9 x j A y w P v I 5 1 p J e a 9 o d 8 V i a g l 1 f B s o 6 O j 9 H C k l r / f J 1 N Y T m 6 2 d 8 h N B f g F Y s k z A E 6 1 A 5 7 d M S 9 4 C K + i 7 C h t q 5 y W 5 c s g e R + / W H 5 L k 8 2 t J 2 Q o f E U N 3 I L N T S R g P j J 9 x G T C 5 9 E q j 4 y O U U F h a p P t D K t X M O 2 m g i x g w v 2 s l u Y 2 k T x W X z c D N A C P H j 0 V i Q E D R L p k A t C B v 3 H 9 p j 6 a D a h 9 j Y 2 b m c y V 9 O D + I 7 p 3 9 4 E Q F 8 8 J p G u Z h A q G A B U S 0 g 7 3 C N P 2 u n W 1 t K V K u d u D B F j r b 6 E A m f B u 4 M I 1 x u 8 d p M T c M g U H D U 8 5 6 F K 7 j 3 + T + 3 w s p e p K 5 2 7 A M h W O r 2 4 u L w k V z d k h L a a 1 7 5 R M o F S E m u l / R N 7 p T p Y k 5 V T P f R F U G P S H U u H 6 1 R t 0 i A l g 1 8 d I B n 4 b h g p U G k g K 9 L P Q b 4 H a + J R b 5 Z 2 7 d 8 S m j y 8 E q I A w R G C e U j r A + 7 l 9 + x 4 9 Z + n 6 / g f v U 2 l p s Z j Q 3 w R Y m g y L a R r M N Q 8 r H c B q 6 e I + q 9 v t I j 9 / 7 w X 9 v V C 9 K R K i q u g j J n E N P e 1 b m F X z X W N Z S S h f y U 6 p n H P 1 m 4 B U Z M L n w t l V 9 M m n Z 2 n / / r 1 U U l w 8 L 5 k A q B / p A q S D V Q 1 q H y x z f / r i a / E F R E U 5 9 N 6 B R Z E J G G V C o Q + U L k C e Q 4 f 2 S 9 8 K 1 s E 3 J R M A q 5 8 V 3 z T 5 6 M X I 4 r 4 X R h J 4 7 A M + / t 4 4 M b H 2 o I N G X R t Q m L R + c a / r n Y E J h S f J / O B w e g j e P 4 Z M d k h F J g A d + r z C h U 8 b g H R J R z p Z A R X p 5 K k P K c K S A r N w 0 f + x 9 m s W D P 7 5 B d 6 C w O v z i r R a K h R n x w f P g c e 9 b v E 0 W Q w g d e 3 K z M H l N B b w U e e g l 3 z c 4 L n E E K P q Q a a H Z e M p 4 S t u l A 6 y V T o t B o 2 V C 7 M c R f h 3 o J o s B r h H T E C 0 G 9 t a K G D 9 W s w j Y + r 6 U n p e H K w L U m 0 x L I N x 3 8 a F r o 6 L 9 w I j C s o z G d J o 4 D k 5 M T C h p s 7 X F 3 G M r G U Q l s 3 A 7 v Q 0 r E 6 J 0 m m u d C r k L K z s Z b A x J 2 d x n W O Q w G 5 c a z H A e N V i i A k T O P o r S w W 8 5 6 q s Q Q q / u K h z 0 O g Q 9 Y 7 O f W + Q k M + f v 6 C b N + F a 9 R 1 9 / o c / y a A 1 + p M A v j N e f F z Y + M / v P R B m S T X D Y X Q 0 V g 8 y P T i + v v U w v Z r 4 D u E t 3 E I T U 2 o u z V w S K l 1 C Y Q 3 w F G O g s w A v 8 5 c v e s W C t 1 D A l Q k 1 p W I e M / p 8 a G 1 t l z 4 Q B n Q X C k y V w G c X s h J T K l y 8 c I W q 1 6 6 h m p p q u v W 8 I M E b f U 9 N g C Z e d f L 7 d c g Y F j x L M P F w o H + A X B 4 X l Z U q d R s E R z l a r Z z f w A u D + 0 4 A y j I c C r K 6 H O I y D 1 B p 1 g z V F E x Q v / 8 N V O Y f C G + u i / w A C I Q 8 b 9 R 3 M g C R o p G Q D I a m + x l 0 n j s 6 F + Z c i q 9 G q w y j R K n N r h w L A X w G I Z k W S i Y 8 H 8 g E y W C n W i 0 W 4 X B Q + o c Y k z t U l y j 5 7 j 3 3 0 u R M W B o Q e H Q E g w G 6 d + 8 + t b W 1 C 5 k g d R C g h u K + D G Q T B N 0 1 w 3 2 b 6 / g P / 3 e K 6 p e V Y u A 7 k 8 A S 6 l F 6 N e s d w e k t J D 9 V S a U w p n L A S o h 0 y R F 8 9 h V V l x d S T m 4 O D Q 0 O i 9 U N r b c p R C w 3 P D k 1 S f 5 p P 4 2 O j c m 5 L C 5 8 E H C 3 z W x a k B x j W c b y O D I y Q s 9 7 X s j 3 Y B x n / 4 F 9 V F p a o q 9 e O M b H J 8 T U j u 9 J 5 V p k B 7 j w 3 L 5 1 T 5 x 9 M a V i K a x 8 A F Q 2 G F u M + o m J i N a 3 X 0 R 9 d L C x S B F C A 2 N g y W N u e O d o L K I 5 N W L Y A P A Z U 5 Y w 5 o C 8 k F Q h D v v W T t F Y I E T T r A Z m M h z f 3 M 5 s Q j n y t n O B z O 0 V Y U 0 D X q 4 3 A R u j F k b 9 T 2 2 a E o k D v O A W E q 3 s 8 x c v m Q i j F O L + D l r V L Y 1 b Z G w E Q O u I e o E B T m s F w X 1 g S g R U m e K S I n r 0 8 A k d P X Z Y 1 C q n 0 y W V / 0 0 N E c F Q l D 7 / 8 i J t 2 n W U N l V 5 C A u v L g T f X 7 x C O 3 Z u m 9 O z Y j H A u / 7 q y 2 / p 7 M e n Z S 4 T p m C E W U 0 7 3 + K T f h R Q k R + W W b / p 4 A 9 3 w + T N S l y v Q s C / E 4 l G t M r H Z c 9 l g x V 2 9 1 W N U X 8 o s w d 7 M 5 v u j G A w b o x I J o 8 d 7 M g E f L i Z C 0 + T C Y B a 8 r S p W U i E l X x O n z k p k i A v L 1 e I h o C W H Z + x k g m d 6 c u X r o q L 0 b H 3 j 9 C 2 b V t l r A f T P a D K w P X H k A l G C c y t 6 u z o o h 6 W X J j / k w r m G R F e j w a o 7 / U k d Q 4 6 Z E r 5 C P c h 0 w U k m 9 8 / Q x 7 L 8 y 4 F 8 B 5 Q F h g / a m v t o P P n v 6 c r l y 7 R r t K X t L Z Q k W h g n C W + p O Y G z v e N O W 3 J J O 9 a / u N 5 8 R c H D i Y u N 1 K u z F f 7 X H / z 2 / + W s d 7 m W a V b W T r N v R S Y N Q 0 U Z k d l v k 0 y 4 H u 2 q U I x D Z I O F R 4 q E D y 2 s Y B J T s 7 8 L k A w T k C V w z w l L F O c Y 1 F h S s p K 6 N q V 6 + I 8 a 1 0 M B U 6 r G D g u L i k R c t 6 5 f Z f y 8 v N Y 3 R y k q c l p q T x Q F 2 F 0 a G 5 u E e I 1 P 2 0 R n 7 e h g Z f k L N 9 N I y 9 b a d x R S o P T W e I Z b 7 f Y Z j L Q 6 Y e H B B a g X G q 0 t 3 V Q 4 9 b N s g U q l g V D f w o N R 8 u 9 y 7 S 2 t o b G / B 6 a 4 T K o y E 8 c r z L A h n D X u 7 z U z 8 S z g y o 9 / o u G h b j c u e x R / p x g q R 2 m 8 p w g z U S W R n 1 9 G 2 C V 7 / F 8 D c o 7 Q z R n G 1 f k Q K z v Z I J B M q H m R p R K p m 7 T 6 / 5 e / j 4 / v f / B U Z n Q 1 8 F q W 1 F x o Q y 6 p g J + H 1 I J e + m + d + i A b c t / + 9 Z d r l g h q t + w X q x b G P u 5 d / c + n T h 5 P C b h p p m U I y y l Y P k K s i r T 1 d k t / n b 7 m K D w B c T A L 8 g O b 3 A Q c N L v o P / 1 z 1 9 R j j d C H 5 8 9 Q e V F 6 a k 7 k C C 9 L 3 v p 4 K G D I j G X C u j H n v v 2 P K t 8 Z 3 R O H K j 0 F y 5 c o s 2 7 j 9 H j / p w E 5 2 N g Y N w p m 8 m B G + l A E Q k q H / e d m b D h c E D U 8 k O 1 4 / Q q b K M m Z g g y l l A O l 5 e C 7 o a Y i V V a K c Z i C B W Y m a K 8 k S u y 1 D F W U Y X 3 g I 9 J g Y 9 j N d O P z p 4 S M k B N A h m S A R 8 6 q H 6 p + i O 4 F w x W n v v m P N + 8 U o 1 + 9 N n H 0 v 9 6 E 7 z s H 6 L v v v q K P u J + S 7 r b 5 A A t T a 1 U W Y W Z x 4 t f U Q g T / 3 D / Z i w N 6 / C h I c J K R 3 b A O 3 x w / y H 1 R h v o z J 4 C y u J H v / 3 M I z N 1 0 w H a H V O k i l D w d l e G C W W c C N D e y i E a d + Y T 6 x n q w g w D x i 3 l Q T I t e A s 3 J k g m Y D F k A i L h G S o o V F I D B H 3 6 u I m G W F J 0 c U s O d Q / S 5 8 a N m x I n A 9 M m M C 0 D f a 1 U Q L 8 F s 2 m x i s + J k x + w S j f 5 Z q 5 G D K h S / S 9 7 Z E U k W B A X A p D p 7 p 1 7 U s k X g + f P X 4 r U B U E A S F K s n l R d v U b M 3 H Z T 4 i E N 0 Z 9 c 6 + q k c 0 8 d s h t j u m Q C r E V q k l w V N J B y 0 N O B X A p N z s y q L 5 k S M t Y o M Z / f 3 k I Q I T e t 2 b B X + j 6 o + B U V F b S e d f 8 d O 7 e L n x 3 M 5 1 h X H K o c L H 4 G + G 0 s l P / + 8 a P 8 s r h j z A Q f e P V K x l A e P H h I 3 V 3 d 9 N V X 3 3 A H v V 3 W B I f 6 e P r M C T F s l J a W i u q 2 W O C 3 W 1 r a Z N o G + k K w O K Y L L K G M 5 Z R h C E E D s h h A s m 3 Z s p H f l / L 2 R l m s r 1 s n 7 w H L r j W u s S f q o 0 d P K L 9 m N 8 1 M p 7 + 0 d E 2 R n S X J W u 6 o r S o 1 F X R S c X b m T j z k U s K d Z l 4 I h + 0 l 0 2 K Q k 1 t A j 3 p 9 d O P m P Z k z t K V R b W O J / g r m E U G t g U o H d S Y U D o m x o q f n u V j o s C + S 6 Q P B K D E 1 O S X 9 m 9 r a W p F G W T 7 V r 9 n M H f S i w k K 5 V u 6 X P 4 I t N R c L z K e a Y q m A + 0 I / A h U V F s b 5 g H u / e u U a 7 d 6 9 g 3 7 6 s 8 9 k D h V I h c b g 6 d N m + v L L b 1 n a z K 7 s + B z G 5 k A c L L p 5 9 c p 1 y s v P Z 4 l T S X 1 9 A / T 9 x c u z x p L s 4 M t i q d R + g 2 p 8 c y + 5 l p 8 V p Q P r 4 g u 4 P L f 1 W O f 3 q F N x q L o x E 8 L 1 K p 1 p w f X r 3 / 7 3 j L P y u X P W U C C k v K T t S L V Y g v l d p b S 5 W q k q q D i m g p p + D t b g u / D d 9 + I y B G v c q 4 H X M t s V 0 y a G u D 8 B h L l y V 1 d X i 4 8 c j A u 4 D h X w y e M n M f c k V E A Q d S F 9 H i v w e J C C 6 O / d u n m b y s v L q a 5 + v a i Q c 8 0 a x j u B e g d L 4 r 7 9 e 6 X f A 4 s j F q D E w D Q a K I y 9 Y d r K x f O X R J r i e g T 0 V a 6 w u o t 7 h i E F B M R k Q N w / p q E 8 6 + 6 m c p b q 1 g 3 X 5 g L W h s D A e V 6 2 m + M 8 U Q 8 3 l o d l z 1 9 M m 0 c a z r X Z L O V g 8 Q t H U B F t w M + D Z 4 r K z G F o K t r a y / c 6 z i p f n i d E D s / S D g s s B R z n 7 j 5 Z X O 1 8 i 3 D m b + V W F J 3 Q x B W N D K z p h a I k N 0 p 7 q q f p + w u X a M u 2 z S J x N m 5 s k H N Q B 7 H 2 A R Z D M Y B U Q j + i k d W u v r 4 + M U y s X b t W n 1 U d 9 6 d P m y g U D N P + A 3 s l 7 9 L F K 3 T 2 k 9 O L 9 k 6 A Z w F W O j r 9 0 S l 6 8 e K F L B 5 T x X 0 X O w P H 2 N i E 9 A U H B g a 4 w k V p F 0 s m k M B I V S w 9 h r 5 Y X 2 + / q L d Y I w L S D 8 + F P t H g 0 B A N D 4 3 I d H w M T K P S 4 h w G b Y 1 3 B p 5 x n P N A 6 n S B 9 Q 2 x U 7 y 5 D z u c b / H K O u q J Q F m r W L w l u A 6 I Y U J 7 T Y S D A T F O 1 O a P U l 6 F 2 o U + k 5 C R f S g u / z c i T S o M s r Z z 4 8 Y t O n b 8 C F V X V c m O E e a 3 I H U w z m I F W n r 0 o a A O g m g D / a / 0 G Q V U w N q a G l E j o U q h X 4 X v X i y Z M N s X 7 j 3 H + D e h W m I H Q S x Z d u 3 q j V n v B M d j Y 6 O y k 8 U H H 7 4 v g 9 N Y U 9 B a i T H Z E S v e o o V H 3 8 7 k V V V V i k R F 3 x G e D 5 B G + B z u G 4 2 G I R P G y S A Z F 7 q 4 J 9 b o u M R S b 8 a f a D 6 3 Q j u k J A H 3 z s + p / o N e k m s Q 1 Y 9 W l M Y O + + 8 C G d m H M v 0 n a z C w p h c D V J r d + / Z L 3 w T A B L a v v / x G K g w k F P o R c w G / j M p r B V p y t O i o g K i M U J f e x F Q + P j Y m x h N j 7 k Y / D 2 R 2 8 3 e O 8 f 1 B H Y X h B H v x Y j Z w e 1 u n k A j P Y + f v B 6 I c O L B P S H H 1 y g 1 R 8 R Y C T L l o b W m V g d y F A I 3 T 4 c M H Z Q P r q 9 w Y Y A w p G a n W p V B E M m W t Y i l 6 D o h 6 R r A 1 q n 3 9 e Z c h I y X U m 5 J m P k w E F J m g U g a 4 B d 3 N q t A r V v U g X T 7 9 7 K y c s 8 P j h 4 + l j 2 A F + n l Z W e j v R a T y T 0 5 M L t g Y g e + A p E N 8 8 + a d W Q 6 1 U O W w E + G t G 7 d F C r 5 + 9 V o k 1 5 m P T r J k O p b g n W E H S C a 4 S U F l e / X q l X x f u s C A M 4 Y D I N U W C j Q s W B V 2 H 7 / f O 3 c f y O 7 y W E z U l O / c + / 5 y P q 6 Z 6 z Y 5 f 3 C a y 5 C l b q Y h 4 y Y Y e o s b p X K 9 T V I 9 7 v X Q 8 K S D L l 6 4 T B + e O E 5 5 3 H m + e v m 6 r M 9 n N 7 A L g H y Q R E a y G e B e I Z m w t h 0 I F e Z O M + J 0 M c g S 8 f P f f y F 9 J r g g o a + W b H j A E l 4 w f s A k j w q 6 c V O D j I u h w q b q o y Q D f S t I Y S z 1 D P K m A x g x 4 O 2 B 1 Z z S / U w y 4 O O I 9 S 2 2 7 9 z G D Y J a D W r M n / 5 9 2 9 U E V I / B v k H b O v Q u Q 8 Z N g c e w y d u W U N j 3 6 E p 7 l P L W b B V T M F r f H / / k U y o t K 5 E O v B 2 g Z m G f q G R A G n V 1 9 c h Y 1 8 Q M f 7 E n n w Y m P N T x 2 k W d H O Y C i A g C 9 f T 0 0 M e f n q W j 7 x 8 W 1 S 5 Z A s K c j Z Y d T r h v C q i E 8 L + D i o h + F e 4 h H e A d Y Q z q H J M e f a r F A g a g 3 X t 2 S i N w 9 9 n 8 F j q o f V I X U B 2 k S i T W i 1 7 W z u 3 q 0 L s M G a f y o R H E S z T h b Q E L N o 4 4 a + n W M 9 X f g c k Y H g l 3 b t + z / d 3 s n G w 1 F T s J w 4 E 8 m i w 6 R H c H S u j J 8 B o K l B 6 h x 3 0 + a n v l p l Y O 8 G G z A y Q F L F i Y Z w X j A y o t C I V 0 M k D a x a h c c w F j Z h g S Q D 8 s X U A N r V 1 X I / O / F g t M y T D w z 9 O V S + S P U E u n F X C E P a g y D V z a d j x 7 d w G N 5 l x E e h s E G 5 p 0 0 q s J z H t y 0 J r K S n G A T W 6 5 0 e U Q A g 6 P x u 4 B n / m u x S f q o y + n i H L z C m 1 V v X v P P b Y 7 A c L v D 2 r c f C o b C J b K 2 w H 3 i i n 6 M J 3 D P c g K q K l w B o a q i t m 7 m E E M C + K f v v i K + v v 7 Z T O 5 h W x 2 A M 9 y 7 E K y m A 0 S Y P E r n 2 M p a 1 v I e + Z g y l w n 8 f 4 l R 6 f t 6 t C 7 D K 6 / / f t / y K i B 3 Z C z V H R 1 e X E 6 v G 3 0 j b l o O u S k Q l 9 Q K l n x m g a 6 3 e 2 h p n 4 3 t b 9 2 y w L 5 r X 0 R m n C U 0 Y u J f G p n y Y P P p N u 3 f z n q k m 1 G c T k k c D D i o O 9 v d d D e H W o b l 1 T A 8 z / r f i 6 m b L t Z r 1 i J 1 s E S D N t y Y r o I 1 l n 3 e L x i 1 Y O X B K a E w A 8 Q E g 7 u U B h z w 0 4 i 6 I v V M k E w h F D A x J 6 Y n B Q 3 K 1 j z 7 E i O s S i s L 9 g / 8 I o l a 0 R L 1 a y U D Q L u r 6 9 / g J q b W s X i Z / C k 1 y 2 L r 6 Q C p J k M 6 s q A L u q D j r k B w f g U B n i j H F e U 5 4 g E z x Q 4 v r v f 9 P Z r b J p w Z x X T R K B M W m S 0 v M m E s q b f B s L h E A 3 2 P K G K u l 0 6 5 + 1 i X U l I 5 j h h T e 9 U w G A z p A 8 s e w A a H P R l E E P i f P z J G T G W 4 P 1 M c D 9 l Y n x c y A V S Y Y w p F e D 3 N z k x I c R A / 3 G E 1 d r G x i 1 S B r A e Q s r B g v n 5 H 7 7 g f u a P 5 D P n W 7 i B 8 H b y u S D t 2 r U z V q E x g R L 3 B L L B u N P Z + Y y J O 3 s w G E 6 z q Q D S o C x A I K j F S C P A 9 B 4 J Y z O B g A z w h k N + a q g r 5 M Z k f p e o H w q O 8 x l E K I e 3 m C a D p V K w 7 4 J Q 7 w J l e R H a V 5 v a 2 R O V G r 5 8 a u U i B 9 1 i q Y K l p P E + M M 7 z 0 / / w E 9 u + 1 0 K B d 4 7 N 5 G C e x z L V c L v C N j 2 F R c p H E d b H + v r 1 h A 2 p T z f 6 x d c R f U 6 v x y 2 7 d c g m B R 6 P u E v 9 5 K e f 2 Z r z 2 w Z Y 4 g / O b a x R Z a 4 J x e Q U M v H z x 6 b D Y x q H k A n z o w J U X Z l D a z N o 0 2 s m V H P m 1 F J P C R O q S C r Q a i E U n u n j b f N 7 h E M i Y Q U h T F D E + h U w o q B v 1 N z U I i 5 P C z H V p w L G q D 7 / / R / p x z / 9 U Y I 6 B 4 m F / a j g N Q I f v L V F Y V l F y k h L P A d I j S W j M V Y G L / l k Q E X G 8 s 2 p I C o d 1 D v + X i W h Q C I t p T S h g k w m c U H i U F m W R e v X L X 4 h n K X G 0 p T C E q G i I L M X 4 H g b G B 3 o p J b m F g k g R 3 N T s w T s k m 5 C V 9 c z m p q a F O d U V G D 0 p R D D S t e w c c O S k Q k A h 5 w u F 9 1 t T b R o Q q U s L i 4 U j 5 J 1 J W F 6 + F J Z R z E G B y J B G o G A G B y H W d 4 O F 9 v m I R M a U G 1 9 k L Q E P l R n J Z a 0 y m C w i j u x e K v j 2 0 B G D e w G n X m x F 7 l a c K C x Q j y 5 E T C H q Z I r I w I k E Q w E U O 1 Q Y e H k i m X B 9 h 9 Q D q e Q 4 H B T W s p V j R Q c l F e z h 9 w O O C b D v O 2 g o S l F W H i / D w 8 r 1 6 w 9 N f Z q K j 6 D v p s V k E z f w R F 2 X q 8 n T S J L W t i D P I n 0 + V i A t Z Q J Z V O X 3 l X I K A l F 0 c X N L l 3 O m B z p l f E t b E i A a f l Y P Q k W u + q a a l a x b s i g b k 5 O r o x X f f b j j 6 m s T K k 3 M B T A y r a U Q C V t 7 X p J 4 4 P 9 t K M B 1 j 6 i 5 8 N O m v a r O V 5 Y g 2 O + H U B g c U w G 1 L y 5 3 Y w s E P 7 E C W N N m 2 N 9 k c 6 D e o j j z A E / f u b 8 Y 8 V Z 3 9 b q g T e 3 R F y I s K / u w f c O 6 F w 1 5 n P 2 4 4 / E E A G y A d Y + D c a x S k r U a q x L B f R / h v p f 0 C c f b o + p k T X F Y Q q w i H n + c k C W X r O u 9 m Q H r K k g l V / j o m U / q Z T Q n 1 G c i f e f J c Q I F A / 8 B 7 y S t L U O v e t / G S W h A p H U O v Z K x F C w m K q 5 b 4 R g p l A Y o L 9 S V F Q g 6 z g k A y v D v u k y z 8 m A O 9 K 2 b V j o U 6 l s c E y / x I R o H f D Q x W u P Y 9 t 5 p g K 2 o j G A 8 W L G s v Z 5 K g i P d A p c 0 X 8 k F g I h X 8 7 p Y D n O J G R U H w o v a D W h M D t C R z b M b T L H o i d N T a 0 y N m Q F K h G 2 F S 0 s z N c 5 b w 7 5 z r 5 + c n v U e B b C O e 7 3 w M s D / b X p o I v u v p h / v E f t 5 a S W D X t q s 5 C L H R Q p N H n 0 s f z T 9 y H 5 O j Z B z m l L s F 1 d e l c h o y R U X d H i F z V Z j p i r Y 2 + A K f Y H D u 2 j o d d q + j 2 A y t 3 a 0 s 4 p + P e p C Y N L B c z g x f L S f / z D n + i f / + l f q O v 2 7 6 n r 5 r 9 S 9 6 3 f U W R 6 k L a U x O 9 j L m D X D c w I h s t V u j D E U a S B n x b I o v O E W E k q o A n 8 T 1 2 f O W B C 2 d D s H Y X S / P R a t J U C u C Q l A x U l G F I L P A I Y 5 P Z Y B m 0 x 2 I p x G I w 9 L X Z W s B 2 w 9 m B Z u b I o 5 u b l 0 v G z v 6 D 1 + 3 5 M 6 w / 8 j M N P 6 f S n P 6 b H D 5 / Q n T v 3 K N U G b l j U 5 l + / f a K P 0 o U h i Q 1 x t B R S 5 0 z Q + Z p 0 d n X p X Q W x y W R K A B r K V 4 9 h o n X A n b A W O 5 Z 7 x j J l / / f / / L N M e e / s 6 h b p V K J N 4 z h / 9 / Z 9 m Y q / l G N P k H p Y g 2 / r 1 s 1 S Q S F h f F 6 u H P w b C N j v K S c 7 i 4 4 c f U 8 8 J b A e x 7 O e 5 / I 5 K + D 9 / X 1 H P h X X x / 3 2 0 o W Q x M Q g j Z A M s c r j P / q c z r c c 2 9 W l d x U y S u V D S 9 V Q F q L 3 1 8 + e J r F S c a H V F 1 u o B P 5 6 / b 3 9 d P L 0 h 7 R 9 x z a x m I 1 P T I h X B I D B 3 K x s b + x 4 q Q A T P M a 9 s O o t S I s F W 7 D q a 5 4 v Q m W 5 E V m l q K o w I g a T 4 u J i O n H q A 5 n J i w m a V k / 4 p 7 1 u G X O C Z / 6 i Y C E K s 1 W n m b Q 6 b 3 Z Q 5 z I J G W W U m J o J S q F h S v n + d a n 7 F y s F q A 8 3 u j w S w x u h i 6 U S 1 l r H g C 1 8 4 4 4 e P R x T 7 T D m g j U s l h o w f j T u 2 E n v f 3 B M l i z D A D N 2 f D + 6 I c g a Q 4 g a 1 y R q D b g f T H X B w j R W g w l 2 3 k g P i a Q w a b g 9 S R q x v o b / y H N D G i o 1 D 9 f H Q 2 4 u k 9 e m L r 2 r k F E S a k p P X g O p S r l l X C 3 A 2 n X n n k T o 3 H e X a B t L J q 9 n d o c e 8 5 q u s x q 4 X n u c L z W G Q 0 X c o I X o 0 q U r d O z Y Y Z 2 r d j S Z C x i E h l c 7 x s Q C I Y f t v C 9 b y F f i D 0 i D C L G R R C A K x x B 1 F i K p c z o I 8 d R 1 + Q W Z 4 2 k O Z N T A 7 t i U X 8 h k + g e N F Z n l p / U 2 E Y h 4 K H / j R 1 R X V 0 d 9 / f 1 i w o a T 6 c O H j + n 1 4 C B d u X y V 9 u 7 f I 9 7 f b w O e 7 E K 6 e v 0 e 7 d 2 7 O 2 3 r I d a F / 4 C l 2 p U r 1 + n 8 4 / S X X j Y w E i g e a z L p W O Z E 6 f M q b Q k g F R O t I D / H U o P e / b + M k l B B 7 i P w u 4 t h X S l R N e v u q w E u t 5 v C z l y 6 c u 8 F X b 1 0 X R a 4 h K E A i 7 F c u X x N V o M t n W f b n T d B t s 9 F x T X b 5 3 R s n Q t w 1 N 1 / + D j 5 s u w X t 7 F D r I i F R 4 o w x m J n J F O M N D q t 8 l T a S i 6 f L 3 3 z / A + B j O p D T X I f C m 8 Z n W 9 I K n h Y 1 + Q v v O V b z h i K V M j s 2 h 0 7 d 8 j i l Z g G 8 Z O f / E i I 9 T Z R m O O k o d e J i 3 i m i 6 7 h b P J H F j Y f i 7 k B h S 9 G D G u Q 6 R v m W P p M c d V P + l l a O i H k 5 G R W H 8 r x / e M 2 i 0 x 4 t 2 A O 0 f 7 1 p e K + M j E x T l l Z S j / + 8 o k q L L z Y l Y 6 A f 4 b W 5 o 3 R Y M d t l Y G C 0 s D z Q 8 1 q 3 N a 4 5 N K q s 3 e C b j x 4 Q b / 6 e G G 7 H o Z Z e J x v 9 U m c G v G y U 5 J G k Q J z n k C W 2 P w n x G Z y Y U R N L l T z o d T m 1 d h 8 L R T 0 6 0 m G f j p 7 d p 8 0 v p k C J l R 7 R t X S w 5 s q 5 Q V j 1 B 6 7 / E E v v d A Z b 5 1 X A 6 m K c y J 0 Y J 0 y R 1 u f F x U H m 0 V j 4 4 L 6 D W p j A g C D w G P j 4 3 I t + j / Y u X 6 h 8 A e C 9 D / / 5 S p t 3 b a d j u 1 c m I 8 g b v H r e S Y O 4 i L z J I p Q i k x C K k 2 m O K H U T F 0 V 6 w m G H L C m u U w w Z E K Z K f C f f H J I f 2 t m I K M G d h H M q q a Q U p i 2 k D W P d / N K x P A U S 2 i / W o n J D K 4 i 4 B i E e f D g s a z X Z w A v B 7 g M d b Z 3 y o 6 M 2 L z A b s u a V P B 5 P f S z T w 5 T 8 9 N H 0 q C l W i Y 5 G a P z L L i S C J S v k l B C s l g / C W q d S S s 1 z 8 R K B d T k 4 2 B i P m l b h 9 5 l y K g + F M I g 6 / F Y h f X Z i F o g B E s Q r 0 Z 0 D 9 m P 6 c A T / M D B f b I 6 U 0 d H J 4 c O W e 8 c U y u w i z 1 W F 8 J Y F V Y x W g h Q c e H 6 5 S t c S w N D 4 7 I q U X u K h T q t G J x E 4 a W G k U 5 I g B B K Q h n S a K I g L T H n x 6 7 R e X y t 9 K u 0 i h h l g n m x g 3 d S / X n X I c M 8 J Y g 6 x v D i o l R d p C o P F v N f j Y C f H 8 a n 7 I B t N 8 s r y 8 V 4 k Z u X R 2 t r q i m f Y 0 g w L H s M t Q k q U r r A 4 O x X X 3 4 r G 1 L 7 I i N 0 8 d 5 r y q I J 2 l A W n v M e r C j P i 9 F l H m h S C G E U m U T 6 2 J H I x D r E 1 E N 8 X u c d P b Z D f 2 / m g A l l o V e G B B B J B s C 5 g q j 5 N A i r C 1 g A x e e 2 r 6 h 4 L x X l 2 A y t k i o r K i R t 3 f E D G 5 5 N j K e v 8 j 1 5 3 E T H 3 j 9 M Z z 4 6 R b / 4 e B 9 t a y i j y 5 e v 0 l U O U + O v E 9 y L 7 F C Q N Z 9 F Q j 2 H k E a C I o w E o + a B J B z P I p N J m 3 M c T H 8 L 2 / y Y O p M p I e M k F B A J 4 6 W p F z 0 2 D R 8 y f Y K B y r Q a k M V k s t m d J i 3 A N S j d J Z P h z e 7 i d 2 o 2 S U B f b U d 9 I Z 0 5 c 5 L 2 7 N 1 N l y 5 c p n / 6 3 U V 6 2 N Q t 5 + 1 g l l V G e d k B 2 Y o 0 i j j K 9 A 1 y o I w V a e J B n w O R E E w a E s o c 6 5 C J d S H j j B I I f v + M v D z A z g 1 n N W C S V S 2 u b 4 t C Q X 4 + v X z R R y F W / e b D X I v / g 1 h w w t 2 x a w e d P L 6 X W j v n 3 j P X 4 4 x Q 6 f Q N m p q 0 c W o W k l m J Y 9 K W P H 5 Q p c o p M l l J E z 9 W 1 j 8 x q X M 6 O 8 t t W 3 f e d c g 4 o w T C G K t 5 W D g R W C U C y R Z Y O 3 0 x g I T C t j q Y J o / 5 U 9 j 2 E 5 X S D j B P T 2 P L / T m A / l i 2 z 0 0 F d U d 1 T h z w T B 8 e G Z F 9 i T c 2 1 H N / L n k F J i Y I / h q J Z E g E k n C s i B I n k 1 H l c A 3 O q R C 3 7 q n z i E N U v 6 F 6 V r 3 J h O D 6 z T / 8 j 3 + 0 P f M O w 7 g / T C V Z a k f A q a C L O + j K Z G y w W t Q + P C U M A 4 v B 6 M i Y m N N R q T / / / Z 9 k h a S m p h Y q L i 2 W / t b o 2 J j 0 V T E 9 B L s l z u X F j k 2 s N 2 9 p p G + + + Y 5 G + j p k e k l b W w d 1 d X b T I J M V O + H v 2 L G N + q f y a H A y r q O 6 n V E Z 7 B V y g D B M J k M S l r 0 S S 5 6 Q C Y H J o t O K R E Y i q T E p a 4 C U O n I U 2 + L g 9 + L 1 J h O C 4 / L T z k U q F m 8 X m 0 u 9 M q 0 g T B 6 6 0 D r b U 8 K a X q l A u / F R 4 + I c h P F + 0 P C g 4 v 7 r / / s d n T 5 7 S q T N v T v 3 R R V E P 7 W i s o z K y s q o t 7 e P q q r W y B J h s B Z a c f 7 c B c p b d 4 i 6 e 8 f o 5 8 f K R R W 0 A z Z Q s J r Z 8 f s S h C g 6 B p m Y N G W 5 Q X o 5 g r 4 y 8 l R Q R E m M J c A z I j a g i x V j Z 2 R Q 9 + e / P K V / K b O Q k U Y J A A W H A v G 6 p J n T u a s L N U W L k 0 6 A k e J Q n b E v c C F L o J L i Y j p 5 6 k M 6 x Q G T B K F m t b W 1 y 1 a h m N 4 O 6 W A F V M V 8 / i w k S r Z H b X k 6 F 7 C 9 j x W K T J B O O u Y A a X V w 3 Q x V F w b 1 O Z U n 5 4 x a K K q f y o s T T m 2 X G h W y R a i k J H 1 H 3 B 8 a m B Q q L W G m h f Y h P 7 / E i J h s v W 7 T n + I T G i t d 7 d t T E 6 K t a x a 3 8 C f U u e 9 Y s n z x + Z f 0 9 Z d f M 6 H i r l t 4 b 1 D 1 4 J 6 E g e A D B / Z T a 3 M b 1 d R W J 2 x 3 C k I 0 P W m i X b t 2 M A H C 5 A + q / t R c m L R s 8 S n E 0 G R R J E E 6 S p v L A + R z h + n 1 G C Z L q n x F J s R M H C E X + l B a 5 T M B Z O I Y / U L 0 n w 4 f 2 R 2 r J 5 k W M l Z C h X R L x b d J d S W r Y / a u g d c d p Y r 8 x U s n D O p i l 8 J P f n S W P v 3 R J 3 T w 4 D 5 9 Z j b y 8 / N k p w 0 s B W 3 d 2 x f r S r x 8 2 S c + g r n Z H g o 5 f N T T 8 1 y f n Q 2 n Q 2 k R s T 6 T k M g S + L i q A B a 6 C I 1 M K 9 I J e U y M z 5 k Y w y Z C I p V n S G W I l Z W 9 O G P N D w E m F N M q Q 8 P 4 D A o g T F X 5 A X n R q w V r 8 t / s W S H Z Y d C B N D J h L u A c N i H A P C h U 9 q n p a b p 7 7 z 4 9 Y h X w y L H D d O P 6 L b p + 5 Q p 9 t j + P 2 t s 6 Z N x q L i h S g E C s v p k 0 S M H p 4 w 3 c 9 + H 7 m p g h C o Q U U X B d j E T m W h A H B E K e k E h d i / 5 U l K V T d Z X a 0 i d T Q 8 Z K K K C f W z K o G f D n M y / e i l Q V Z T k D W 8 W 8 C V D 5 Q K i F A M 6 0 v / / d 5 7 I Z w O Z N m 1 i t O k g 1 T D T 0 t z C N x u d 1 y S R I q 0 e G A f O C A m G l U c T 6 T j p d m R + i E x t n u K q p 8 o M x Y m T S X G N I p a 5 P C I Z Y T C I z 9 o S 8 I + / v 1 b + a m c j I c S h r w K g 6 N v E q 8 K K F A q F W v o E i P + v N n l F J q P T a S k i c 5 u Y W e v j g E Y X C D n r t L 6 W B 6 Z y Y x Q 5 G D V + W V 5 a F T l 7 X H H c 5 6 c e O h B 4 h g Z V M 9 a V B O l o / Q 4 2 V a j d K B N x X 9 6 B F k i F f i I O 0 I o w h j o n R o M o x k 4 q 4 b y W b E S T V k U w K G e k p Y Q 0 D I q W 4 g E r 8 6 s W j O b R g p U m p N 5 V O Q C D g T 2 m R M 8 C 7 7 O z s o j V V a + j Q e w c 5 7 K H c 8 H N q v 3 u O w k N N Q j b s C D I 2 M k Z 3 b t 2 l v f t 2 6 0 8 q D E 0 6 6 F L 7 b D K B M G s L g + R x g h A q D 2 H S j 2 s S 1 T z V 3 z I k Q h 7 H T B w h E 0 s n M U Z o C X X i 1 E H b O p J J I a P 7 U A j T 3 G r i h W Y 5 W e 2 T F z u b V C s J o 9 N 4 b j V p M J V V L R V c T h e 9 e P F S H 9 k D q y j 9 7 3 + 7 Q t M h n w z q Q k W s r a m R T a 0 / P P m B z L u a n J q S / O M f H q P 6 h n p R 9 / D u g 6 z e n W v 2 0 K 0 u t y o P H V T Z R K g i L 8 g V i y W S z k M A s Z r 6 M C 7 G Z N K k k n N G A s l 1 i D W Z U N a I + T 2 g 3 K P h I F V U l v O d z 6 4 j m R Q c V 5 u 7 M 7 5 2 r v G F y B E N 0 Z X u Q t l d z + V y 6 1 0 e 4 h 3 u l U A y V E b / 8 6 u U 5 5 x g N d d N f n + A p U e F m m Q p j 2 e e M c q q h V P M 3 1 X V 1 R z H D R A A K m d b e w d N T k z K V A 8 x J P B H K 9 d U C C n g O P v 7 L 7 6 n j 0 4 d o c I C + x W O 2 j s 6 Z Z o 9 1 r I w 7 5 Z 5 Q F 2 D L m p 7 5 Z Y 8 3 K + Q S U s b y e N 4 Y 3 m A q g v U P s l K Q i l J d b 4 F B D Q E S i I O x x I w z Z 0 D p r v H 9 t I N B K g w 3 0 e f / u S k 3 E c m Y 1 k Q C i h z T N C d 3 g L x n H A 6 3 U I s V C C l 2 i T u S b S c g Q H U 9 x s C 8 m y Q U g G L V U 3 R R Q H P i 1 m 7 6 P + M j 4 0 L u Y q K i y g 7 C + b t l 2 I O B 5 F g P s d G a c N D w 7 o x c p E n K 5 / e P 7 p P V n + d C 3 d u 3 5 W V l g D z b u F a d P s Z p B S I p A m V R C a o c A d q Z y j H o 0 i k p E 6 U H v R w / 2 x C G U x i 0 g j S h + N o B P v m K m m U S K j 4 2 h F / + V c / k X v I d D i u t i w P Q h X S N L X 0 + 2 g i 6 F U S i i u G k 1 U b h J U k p Q A Q K s d r / y z N / W 7 a U p k 4 4 G u e G 2 v 5 t b S 0 y r 6 7 P q 9 P y I M 1 K G A W R y W + c P 4 S n T 5 z Q v J T A U R 8 / O i J T N 8 A w k y I m 9 0 e U U c N c R D H x 5 u 0 h U / S E T p W r 6 x 6 h k x w d b p o p B O C S C S k l V o L l S 5 G J k 4 r E m l X I y Z T R V k h n f 7 4 m N x L p i O j F r p M 9 W + M c m h 0 i l s 2 r R p E p U D Q u q l C X E m 4 1 G 6 / J N f 4 j M P W A m j U v c m J C d q 7 b w / V r F 0 r O x 9 i U c y 6 u v W i 5 m E m 7 4 6 d 2 2 h w c E g I k A p T U 9 O y w w a u w 8 p u 2 B 9 3 Z I r J x O Q Q 6 W I l E I 5 1 O S A G k a x k A m H u 9 3 C P S o 5 R f o p M x h B h Y i W 5 l J S S m P t M E Q Q m 1 p m P 3 9 e 1 I P P / p W d b z R B g e 0 o Z l 5 A X r k h l V S G M p F o J u N M z W x 0 D m e A G N B f g 3 Q D V b y 5 U V l b Q + D i r z n f u S 6 W 2 A 0 i E s a g N G + s l 3 T P k Z A m j 1 D u 8 Y 0 U i l I M m i B z H z 0 E 6 q X O K T D g / P K m J q D + H 7 1 J u R O h j W c g k s Z F U f J 6 P c 3 O X 1 x I I y 4 p Q u U V Z q j B j r Z i K V U u n C n a l k O r 1 h J N m Q g t 7 l o A / Q J 4 U h I K q 1 9 B Q T z U 1 V d T d / U z n J g J 9 t h E m F B x p I c f K 8 2 C 6 t q h 5 Q g y V V n n m O E I b y z D m B K L E y X S j 0 y n X m X K S z 6 P c N G E k m D L l P E M k k A o S 6 u d / 9 o m 6 s W W C j B / Y T Q 7 F B V A f 1 F p t q p B 0 L I W m w k r B v Z 6 F b U A H V c z O k y E Z R U X F Q i j s R Y U K b A C S 3 L x x m x q 3 N s Y I A + N C / P 1 C u q j G S / I 0 m U y o z D e W P X W 9 P 6 j G n k Q a S Z 6 J 1 e c V e T h G / w n H i J l I M M Z A 1 a u v r 7 G t A 5 k c M n 5 g N z l U V X h V y y i q g W r V 4 q R S A 4 E r p U + F p b y a + u c n F S o m J h N i B m 0 6 w C 6 F x 4 4 d o Y m x C f r 2 6 + / o 2 r U b 9 O R J E 3 3 / / R U Z v D X j T Z A 0 e J c m K C J Y + k / 8 u 6 o s 4 k Q x A 7 m 4 p 6 v t L k 7 H z 6 l Y a x a 6 z G L q n p C K A x a 2 5 I D y P X 7 i k G 0 d y O S Q 8 Q O 7 d m F j X Y 4 q E A 4 o E B S e F A h i F J o u O G 5 z O S x v P B t y y V Y x q f D 8 + Q t R 5 w 4 f S W 8 V V a w j c e v W H T F c n P 7 o J B 0 4 u F 9 2 R Y T h A p 4 R i j g I Y e o b V e N a S B v y x M m l 8 h G 7 n e q d I 4 0 y e D 4 M 6 6 A p C 7 5 O E 0 e O O Z g y k 7 T E X H 7 o O 0 k 6 S D / 9 + V m + 0 9 l l n + l h W f W h D L J 8 T p n i o A g F X d s U l o 5 1 w S K I 6 q L D c g S K i Y V C S g Q D Q V n z H I S Y D 5 i O c e P G T d q 3 b 4 / s p Q v g N z A 4 D C u h e W 9 G 0 j y D 7 x 3 e o 8 5 X Q a t 9 Q i y V z n F z W X A M o r y e i F L b g I P L w 5 S F K R 8 Q K b G s j L R S S y 4 r q 1 5 e b j Y V l 7 z d z R H e F p Y l o Y A t G w u 4 I F E Y a O F 0 Y e j W T k k p d Q 5 h u Z I J k D t H j U 8 B O K 6 m s u 4 Z Y H w J T r B H j r x H X q 8 i n 1 L t 0 P A Q + W f 8 0 n 8 x Z J o O R G h w w k g o X A N y I C g i y f v l N C Q R r n v y 0 k E X W 1 3 0 6 D n 3 c + W c v g b f x 3 G C e o d j l B v n q U F c U 4 Z B + r N f f S b 3 t h y x 7 I w S 1 r C + N l c K Q K l 9 K k h r i N h S g D i W V p Z b 1 O W I v t H U 7 V 6 I n 2 + u 5 c A M W p p b q a W l j d 5 7 7 y C / E 9 U 3 M k Q x B M l m y Q B i t b N 0 + b b J z e R Q v n r y D h F r o h m y m L 6 T x B z 6 o R 7 K O f P e V b 6 S Q C o v p t 7 h G L E 0 h k g r Q p 0 8 c 9 S 2 r J d L W D Y D u 3 b / i g t 9 5 H Y o 1 c 9 a O N L 6 S Z 4 h F S q C O l Y V Q Z N r m U i u n u H U n g 3 T U z N 0 8 e I l e W 4 A y 4 f d 5 j 5 S a 1 u 7 p P s H X s n E w c b G z X I + k U x R G c g 9 f / 6 i q I z f M J H a X 8 E h W b 8 n / b 6 E G P y 5 W N p 8 X r 5 L E 4 e D a A f I 1 + 8 6 V h Z I g z g c o w F A e U E a y h Y 1 Y e U Z U V C Y S / U b 1 l l K e P n 9 W 7 Y q n 8 G u H W X c L G o y c S H F d H F J a x J J W h e 2 L m h T G V C 5 R C U U c p m Q W Z h v 7 1 r s c b t l y y Z Z X 8 + 4 D W 3 b v k 0 m C G K h l e y s L F n q y 5 D A v A t 5 H / w u 4 L c H D w s c T 4 6 N x N 8 P Y k M Y X K u v F 1 L p N G J R E e W 8 J o 4 1 N m l D J l 0 2 Q i S k E f M 9 c y H S n / / q x + q B l j G W P a G A P T s r u J A V m a Q A t R q o i M R B F 7 x U A A m q p V U D l t p o w d 8 T 4 1 W G I R h 2 y E q y c w F E w J T 1 7 s 4 u u n / / I Z N j r 5 j G s e h K d V W V G C z E 3 M 0 P p 8 z e q t 8 k 5 O K A t d C x v F j F u i 3 k y 8 5 V h N H v S b 0 3 1 f D E 3 5 8 O + p 0 a l S 9 2 P Y d 4 Y 2 b I p E g U I x P 6 T F x O K i 9 I f / 3 r X + q n W d 5 w 3 G h / n o F V a O G Y m A z Q k 6 Z B c s B h 1 u W O e a S L 8 6 w T + y s h z V 1 G B I f Z b w m B B X U s c P u i 0 5 k G T D z c X q W c Y p O N L N g 1 A 8 u D A d I 4 y G n d U M w R V D 8 K Q U l o k O 2 7 Z o 8 0 M J B K n C k E M e e F Z E j H y K W C I V 8 i C Z V G o E h n t A P d w D G B j H S C E 2 w k F K C f / f J j K q 9 Y 2 C Z v m Q r U I I 6 W f 8 j L 9 V F e j i t W a E b 1 i 7 e U u p B 1 U G m 0 n B z r i i C S T A d V c V S l 4 z / 8 G + 8 W L 0 Z c 1 D P k o L b W d h l D U h U 2 I o O 5 2 S y B h B R S q V U w l r q E P A 6 w C N 6 7 + 0 D 8 9 W L P z d d e 7 8 C 7 w 3 V x c s S I I 7 / F Q f 9 m Q q z f o W g C f G z i 5 D x c B y I Z a x 5 i k K m q u o L J l N k L r y w k O G 6 2 v 1 g R E s r g + s 1 u C k c h p Y y k U l J K 5 k 9 p S Z U g o W C W i U m q R I n F f + Q 7 + U j S c q S y G L G E I H 4 u M X 9 J A G J z F A z 4 q b 5 o g q V V R M z f + C l M I M T G 1 r h f x X s j e U z A x 1 X j g H X O E R c X F 9 H l y 9 f o y N H 3 u K J H 6 X y L n u M U + 4 y W P E h z H D 9 O i k E c T i M W 8 u H Y Q i a J o e 5 x n p F K o u Y J q f y s l n r o 1 3 / 3 F 7 j p F Y M V R y j g 6 v U u 7 u K C N H o i I p M I c 6 j i 6 p 8 h k y J Q o v o X V / s M q U A R k w Y 0 t Z D Q i O V Y 8 u Z C 8 g W o 8 T p p A 3 V K X c P V W z 5 9 e g t 2 J 1 H 5 c d I g w x w n 5 i N A U l y + d J U a t 2 6 m 1 p Y 2 m e u E V Y w u t C o 1 L 0 Y o Q y R N G p M n h M G 5 W D p Z z b O S y U I q S C l I J C G W U v M w C 9 f j d t H f / u d f q f e 6 g u C 4 2 b H y C A V c v t r B 1 c t I J 0 0 m J h f W W 4 h L K i a C h V x m G d 1 Z k g q E k X O S U t f g R + S c z j O w J N M G K j 7 + 2 A E V W s c q i l J D e Y j q S u L 9 K R V U m v 9 a 8 k y + I s b Y + I S Q I C 8 v l 9 W / K F 0 Q y Y R r r M R R x 4 o 4 J s 9 K J E U i R S b O A 3 F A K k 0 i Q 6 y Y m q c J F Q 8 B c r u c 9 H e / / Y 9 y / y s N T K i X q q R W G F A Z L l 1 u 4 1 6 i k l B W I 0 W y p L J X / z R x c I w v N H m g j 8 T I 0 u z B O Z W S t E T y 1 y D x S C H + 2 m M p v m c D r s q x E 3 g W n d K X R O l Y P a t M H h y r P H V N 4 r E i i k m b 4 y j 1 j j q o q c + l 8 o Q o 6 v w s Y 4 Q + p 4 j D B I p 5 m l t J F Z d I M Q m l r X q I l Z r H x J I + E 1 Z j I v r N 3 / 9 V / N 2 t M K x Y Q g G h U I S u X G 3 l p w S B E g k V 6 1 M J k Q y h F J m Q J y S J B Z U P X g h 1 k K c O G D i v Y o F k 6 / S C g E q t k 5 p J 6 t i k 9 U m O k S r w h W n / O o z f K D L g t L o G x J A D O T Z p Y y 6 / 9 9 x F o 5 h 9 i 3 8 g i l y n Y y F N P G 0 k k n x P j E C J Z E p W 8 z C v S b z G L W Q y k s n F D d a v f / M r 8 q R Y y 2 K 5 w 3 F r B R P K 4 L s L T / l J D Z G w Y p I i l E g q J o t I q B i p F K E U g U A W l Z Z j I U + c Q C o P S U 7 r 2 E D n I D E / U O f x x 4 A r s E T m r z k v G S A A 0 Y l N Z q o G j k 3 g I 5 P W + c g E k S C R + s b 0 m h A S 4 t J I Y p 1 n i G T M 5 4 Z E M t Z k C C Z E 0 o Q S M k E i 8 b G W T M o f E B J J W f Y w e O t y O e h v / t N f y K K Z K x m r g l D A d x e e c B U D Y T S R Y h J L E U m R i 2 l g p J T O B 0 k U i U A R Z k c s z e A Y j J F I z s n / W N p A X 2 0 L 9 f J 1 E c R K A n S Q y J J W J 4 U k n J P v i 9 K + W m w m r Q j C 9 V k W n n w 1 4 a C R K a I 8 X 4 T G p h 0 0 F e D r h S z W A N J Y Y i a P S m v C S B 6 n k Y e Y S S M E k 1 g d o 9 8 k / S d I J g m Q T E r d S y B T O C D b u v 7 m t 3 8 p 9 7 / S 4 b j V u T o I B X x 7 7 i F X P 0 M o F c 8 p q U A a T S 4 V L O T S h E F a 6 C J 8 U a R R e Q b m 3 P z g O o y / k g Z Q q W N A B V c J / R 8 E U G k H f B m F E L h C x e a z i i Q q R k K d 0 4 R B s B A J x 4 p M H D S p l A R S x w l k Y g I h D d V O e Z J D M o F M c W u e U f e y f N 4 V a 4 C w A x O q V 7 3 9 V Y J r V 5 t o f D K g C a U W z B R i g V Q W Q i k J B U J Y S c X s 0 H m K U z o P Q L 7 K V I e W t C U x B 3 Q R x C L r s T 4 C A X Q s e e a c H O I c 0 n y Q n E 4 I i i i x d I x Q H A u J Q B h 1 H C c Q r u N Y l k d W h J I Q 6 z u B Q I h B I q R V n w m u Y F h Y 8 x d / s X y n Y i w G q 4 5 Q w P 1 7 7 d Q / M E Y E t U 8 T S a y A m l B K Y j E l Z p F K x f x H H 4 M o i P G t 8 V j 9 l w M N l Z c S X I k N J G U 9 l j Q H + W + N 5 a + K J a 3 z L C F + r I l j P d b k s R I p l h b i q G s U i T j W J D K E i p M p r u a B T H B 0 3 d K 4 k U 6 d P Y 6 7 W 1 V w 3 F 6 F h A K G h 8 f p 2 v U W f g N M I G O o i J F J E Q t x g q R y g h W K S D F C I R b C y F + J V a R i B X N O D m z B d V l D J 8 C F W F q n 9 E W o + H L W X I P z s T y d 1 n F i M K T h I A T S x y B L j G C G U B Y i x c g F 8 m h C Q R r h W K t 2 E m T A 1 k 2 / + P P P V o x v 3 k L h u N 2 1 O g k F Q I X 5 + p s 7 X B n 4 R Y i k U q q f V f 2 L m 9 V B I B M z M 6 x p h s p L I h W O V I Y c A / F U H I k F A D K Y l E m D B L E c j n C s L p I Y x 3 K N T l u C H O O f k A V 5 8 V h I g r T E F i L h G h A H e U I g n O M Y E s m Q S p N I p B J L J 5 A t J y e H / u b v / p x c 7 o X t T b V y Q P T / A X 5 v K F H z 6 r 4 q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 N a m e = " 1 .   r � t e g "   G u i d = " d a 5 e 4 2 8 6 - b 3 4 e - 4 b c 4 - 9 4 1 f - c 8 d c d 7 8 c d a d e "   R e v = " 1 "   R e v G u i d = " 4 f 5 d 6 b 9 f - 2 8 3 a - 4 0 f d - 9 5 6 6 - 7 8 1 b d f 6 d 6 0 7 0 " 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1 .   b e m u t a t � "   I d = " { C 9 6 5 6 4 8 1 - 1 E E C - 4 9 5 3 - 9 9 E E - 4 F D 8 D D 1 A 3 3 5 9 } "   T o u r I d = " c e 9 e c 2 e a - 3 1 f 9 - 4 5 0 f - 9 a 6 7 - f 6 5 d b 6 3 e a 7 8 8 "   X m l V e r = " 5 "   M i n X m l V e r = " 3 " > < D e s c r i p t i o n > I d e   � r h a t j a   a   b e m u t a t �   r � v i d   i s m e r t e t � s � t < / D e s c r i p t i o n > < I m a g e > i V B O R w 0 K G g o A A A A N S U h E U g A A A N Q A A A B 1 C A Y A A A A 2 n s 9 T A A A A A X N S R 0 I A r s 4 c 6 Q A A A A R n Q U 1 B A A C x j w v 8 Y Q U A A A A J c E h Z c w A A B C E A A A Q h A V l M W R s A A D + F S U R B V H h e 7 X 3 3 d 1 x J d t 7 t j J w D A Q I k Q D C A O X M Y h j N M w 5 n Z 2 e D d l b T H O p J W 1 t p n Z V s / + E / Q / + J z b B 9 L x 5 J 2 d 3 Z 2 E o f k M O d M 5 E C Q R C C R Y 2 f f 7 1 Z V 9 + v G Q 6 M B g s M G o I 8 s V L 1 6 r 7 v f e 1 V f 3 V u 3 b l U 5 P r 9 8 K 0 r / D n J 5 s s m V v 4 2 C w T C F Q i G K R q M J w S A x H a G N 3 m Z y u p x U U l p C B f n 5 + k w i b n Z 7 a H j K q Y / s c X q L n 1 p f u e n Z k E v n J G L X 2 i B V 5 k f o U r u X s r 1 R G p p 0 U m l u m P K m n 9 L 6 9 b W U l Z V F 3 7 d 5 y e u O 0 u g 0 f i t K 2 0 o G q X u y l P i R a A 1 / t q Y 4 T P 6 Q g / K z o u R 1 q e e Y D j r o w Q s P j c 0 k 3 t + e i k E K T I + R z + u m f H 6 u J 6 8 L a Y i f o b Y 4 Q l u r I j Q 9 O U F F x c X k n / H T g 6 5 X N D Q 2 r j + 5 u v H v h G I U V O + n y c m o E C k c D i e Q K D m 2 Y m 9 t g E q y Q z Q 4 N E z l Z a U 6 N 4 5 w h O j b Z p + k H R z q y 8 L U 8 X o 2 Y Z x 8 c k t l i J 7 2 u X W O P Y 5 v D F A z X z M w E a / 8 + O z p R r 9 8 f + u A m z o H 4 9 9 f l h e h 3 U x E 5 n t a m A 4 4 q H P I T S N M S H 8 g R H X e d q q p W U s u l 4 s G X w + S 3 1 t F z Q M e q i q M M M H D 5 H A 4 q L W 1 g 6 h 4 O z W U h u j 8 v a f 6 m 1 Y v m F C 3 V z W h s s r 2 k d 8 f F i J F I p E Y m V I R C S j M j t C e q g k a G h y i N V V r d G 4 i J v w O u t L h 1 U c L A 4 g C A g 1 P O i i P J Q q k y B R X + I j N 7 Y A w k H B A z 7 C L u p h U k D z A v t q g E G u h A F k M r l 2 9 Q c U l x d T X 2 0 e b G r f S 4 5 G 1 c v 7 A + j C V 5 P C 7 i 7 r o Q U + U j m 3 N p X O 3 m m g m E N C f X H 1 w f H 5 l d R L K k 1 1 C U W 9 d T C p Z y W R g R y b k 5 f q 4 8 m w I 0 K 2 b d + j A w X 3 6 T B z 4 2 O 0 e j 6 h l c y H L E x U i Q P W a H n t N d V V 5 V F 3 M F f O l h 1 5 b J B D q d S N L r 5 Z + N 1 d c n W m D 6 q K w X H d O S 0 Q r I P 3 W l 7 D e t w g Y Y j 1 5 0 k R e r 4 c 2 b K g X i X W 1 0 0 P j r C Z u Z b X S E 5 2 k t W u r q X / M S e v K P f S o s 5 9 6 B g b l c 6 s N j j + u Q k L l V e 6 h y S l W y Z h I V h X P E G g u I h n U l 4 Z p b d 4 Y u d 1 u r m S J E g g q X R v 3 h Q y q C s N y f S 7 3 e y y N f g K u X r 5 G R 4 4 d l v R X T 2 c T Y q n g 4 t + H e t g / 7 q Q R 7 g + B a O k C / b K B 5 6 3 0 r L u H j 6 J 0 8 N B + u t F b K e f O N A Y o G J i h C D P e 7 X F R X l 4 e T U 3 P 0 O X H 3 X J + N W H V E S q 7 f B 9 N T 8 d V P A Q g X T J Z A X 7 s Y Z X q L k s j K 7 J Z + u y u C V I B q 2 r z I R g M U d P T J t q 5 a 4 c c J x N y M c h h 8 q 4 r 5 m f k R 0 N / 6 J V F 4 i W j O C d C 4 3 4 n h V i A Z b n D V D B x h 8 r K S m h m x k 9 O 1 j s R e z w e G h s b F 7 W v h E N x c Z F 8 9 v K 9 H p r K 2 i T p X W t D 0 r d y O p 3 8 m R k x Z P A r p n N 3 m + d 8 f y s R T K g 7 q + J p n a y m e I p 2 c W H b q 3 g L I Z L B L i Z N a U 6 U / E G W e k y e 3 r 5 X o s Z V V J T r K 1 J j k s V k a 3 s P 7 d q 5 R f p M 1 z q 9 N D Y z h x h 7 S 9 h U E a K e p 1 d p p v S 4 H G 9 b E 6 S a 4 s Q + 1 / D w C P l 8 X s r J y e F 7 n m T 5 R J T P U g h A Y w L C Q j X c y 4 1 L R T 4 k s U P U Q r y / Y C h C V 5 5 0 8 z t f e D 9 u O Y L f B P 9 d 4 c H B h e s q W F o y Q Y 2 D K d r D f S C Q C S g q z O O K l 7 7 K h p a f I j A m q M 8 f r g / Q i Y 1 T F B 5 p l e M f A r A M G j I B n f 1 B 6 R t a A Y n U 2 a n U t 9 z c X M r j 8 O D B I 3 l H I N H Z r X 7 K 9 0 W E X F B f X 7 5 4 S Y F A Q M 6 H Q g H a V V s i 5 n e 7 s l l p w f H H q y t b Q j l d X n L l b y c / i x G j 4 q G g D W G S i Z N 8 n A w Q 6 I O N A V t T 9 O D g k H x / e X m Z z p k f r 1 8 P 0 s D A K 2 p s 3 M K / H a F 7 9 x 5 I x 9 + o V Q b X u z x 6 f G k 2 k i 1 5 F 9 u 8 N K O t f A u F Y / I Z l T l 7 a e + + P X I M K f r o 4 W O q q V 0 r h g e D q a l p V p 2 n W T 1 M H C 4 w R g z E Q x h O 4 H e B 6 0 Z H x q j 1 1 S Q F 7 c y U K w i O L 1 Y 4 o V y F e 7 m 1 D I p k M k Q y I R n z k e n E 5 k B s Q N Q K v 9 9 P b W 0 d Y n R o a N i w I C k F o K O f m 5 d L 3 V 3 P u C L v j l V K K 3 B r b d y / 6 h p 0 S 9 q K M 4 3 c 3 7 H h D 8 j a 3 B u l g K + a g u H 0 C L a x Z I J 6 W 2 / T p s 0 b q a W 5 h e r q 1 l N 5 R Z n t M z U 1 N U t D Y H e / y E O A F R X G G 3 N 8 + V E X 3 8 v K V f + Y U H d T 1 6 J l C q f b R 4 7 c r U K m Z M m 0 G D K d 3 M y d c x s n B q g + D Q 3 1 o g o t F u i j g E w l J U W 0 b v 0 6 n Z s a q J P w m s A 9 H d 1 g P + 4 D C R E O h Y U Q B j D J 9 4 6 5 K N c b o Q 1 l y p T e 3 O + m l 6 M u m v E H q D z S R q 9 e d t C n n 3 4 k 9 9 X f P 0 A 9 z 5 5 T f f 1 6 a t i 4 Y R Z 5 Y E 7 f u p X 7 g M 7 Z 0 t O Q C C H M 7 7 + H G w 6 M 2 d 1 p 7 1 + x p H J 8 c W 1 l E s p d u C d B z U M A F k M m V N g 8 3 + x r o K o F g t y J t 6 h C i 8 H o y C i 1 t L b R w Y P 7 d c 7 S Y G J i k m a g l i 1 A B Y V 6 B 2 z f s U 2 k e j e T A A 0 G I E Y U v s 8 9 e 3 b J s c H 4 + L g M H 8 D 9 K R m G U H j H 1 6 / d p O M f H J P v v f S 4 m 0 I r k F R z 2 1 O X M T x F e 1 g y h R I k E 5 B M H B z P R y b A S i Z U h u G R E e 6 k d 0 n / 4 U 3 J B B Q U F t D E + I Q + W j p A a j 5 5 3 K S P U u P R S 2 W q B 5 E e P 1 Y u R M P D o / S K J R S I B O T m 5 g i Z o E q a P A A m c q v b l h X m H Y N U W 7 Z s k m s g z X a v m + 2 q t R K w 4 g j l K 4 F k m m 3 N s y v o d P B e X V B i V K I n T 5 5 K B 9 v D f Y L 6 + j p b N W c x M C 3 4 U o O / l o q K C 9 L 6 7 u 1 V I b r Q 6 p V 7 q d j 5 U 7 p x / R a T 8 S k d P v q e E M k K N C T I u 3 / / k c 5 R 5 G 1 t a Z O 0 3 b t G K C o u i p U J G p H j O 9 b r K 1 Y O H H + 6 d m / p S / I d w V e y j a Z n n N J a v i m Z 3 M y V E 9 x v Q m f / / r 0 H M v C 6 V A R K B o w a z U 0 t t G v 3 T p 2 z d G h p b p V + W V b W / I Y S G O B u d X s o E H b Q s Y a A W I L n w 4 s X v U y m b A 5 5 r C 4 + o l c z + V S z Y Q t t W x M S c l q B Y 5 Q N 1 E O 8 S 5 T D + N Q M 3 W n r 0 1 c s f 6 w Y C V V c u 5 s 7 1 a 4 F S a Z k y x h M 4 c i r K w 3 T q S 1 + i k b C N P D q N T V s a n h r Z A K m p 2 f 4 v t 9 O f 6 K s v F Q G Y 9 M B n n 1 P T U i c c L 9 + 6 q N Q G r e 0 d m 0 V F R U V c V 8 y Q B 6 f j z b X F d P z Y R d 9 2 + S z f f e w + P X 1 9 c f K a H x 4 i L Z X F + g r l j 9 W x M C u L 7 + U 9 X 0 1 / S K B T H z a i u Q C R o u M S g R X H a A k J 0 J 7 y n p p Y 1 l A v g c t a k d 7 B 9 2 / + 1 D c a d 4 W R r i v s m 5 9 r T 5 a W m R n Z d P 0 V L y / M x 8 w n 8 p Y / + B o O 5 X m e F Z u T g 7 t 2 L 6 V q k r z q M r X L 4 6 8 8 L R P f u c A P E m a n j b L + 8 3 m z 0 H C l R W y W m k p 0 + U a V o S E C j l r Y m Q y h B L Y F G Y y Q C q 0 y F D x M O o P P z Z 8 H i P 9 a N k L C w r o 4 K F 9 9 P D h Y 3 r 5 s l d / a m m x v q 6 W S X t f 7 n 2 p 4 f F 6 x A q 3 E G w s D 4 k z L 3 C p b W H T T + C i t H N D k X w e 0 1 e 6 M G H S U g 6 m b N Z U V d L Y 2 B g V c l / K 7 f Z Q Q 2 W h 5 C 9 3 i N a z n E N W 6 W 6 Z Z W v I Z J D c M t q 1 l A b V h U r F A 9 A Z f 8 V q H v o 1 M A N v 3 d Y o O v / e v b v l / L / 9 y + / F M L G U Q E u 9 a 8 8 u u n n j N n 3 7 z X k Z O 1 s q w K e u v b 1 T H 6 U P 9 K E M v m b 1 b a H A 5 8 v z I j L t 5 M s k D 3 q U R Q E 3 V B j n e j 0 4 S M + e P e N 3 Q L S p P N u 2 j J d T 4 H b Z L n t 5 h N z S D V y 5 I z H p B K C w F k I m t C g 7 q t U 0 B o w r Y X 7 T m j W V 3 H I W K l 8 7 j a + / + p Y r Q T 5 9 / O l H 1 N H R R b 2 9 f d J f W y r A c v b e 4 Y O 0 b / 8 e u n j h e / 7 + X i G 1 u X d I T P j T p d s f M g B Z I 4 t 0 9 8 E E R w C 3 0 D T P b G I 7 Q O J L i 8 3 4 8 o m X B i e d M g U f b l F 4 L s w G j n D f E a 5 W 6 K M W s b R a k w u l K b G c l 1 N Y 1 n 2 o q Y A a / z A k k s C n r D A V c i 7 s q I 5 L g / a 2 d l v j A 7 4 D g 5 u Y 5 w O p t Y 2 l V l Z 2 F l 2 9 e l 1 8 2 p Y C I M 8 N l l C Y a n 7 8 w / c p P 7 9 A P B 2 u s 8 T 8 7 t s L 9 P j R E y o v L 2 X p O c j k P i c e D P M 9 m w F M 3 H h P C w W m o R j V 7 x k M D d y n S u 8 X 4 z i x K R B r s G 5 1 u 8 U 0 / 8 0 j T V T + B 1 8 / + E D i v T u Z / M 4 I l 4 d N W S + X 4 P r r / / J f / 5 G T y w 6 + k r j 3 u C G T w F L J 5 q t w W G 9 h T Y G S b K h w b p d b p F A y U N n D 0 Y g M Y A L S m W Z i o X P 9 7 N l z U V s w T w j 5 C 8 U 0 E / L u n f v i 1 b B z 5 3 a x y r l Z T Y O a m Z + f R 5 W V F b S 2 p l q m n 2 P s q 6 i o k F v 0 O r E M X r 9 2 i 1 x u t 0 y r c N l 5 6 2 r g r v B 9 e B + h k F K P r d Z Q A 7 v 7 f 9 F 6 m w K + G k n j 0 o 7 X b m o o T 1 8 y o 3 0 a H R q g g Z n 8 2 P d v q w r T / Z d Z V F e i 1 q W 4 f / 8 B 1 d b W y L 1 A A q 8 p z K H B q Y U 3 A J k A x 5 c 3 7 q e u d R k I b 2 4 Z z U T W c N 9 J u R a h I E w w s K b t A O 8 H 4 w P X 2 9 v P 1 0 e o u r p K j p O B T j 1 I V V Z m 7 8 I z y I Q C K d 4 7 f E h I k A 5 A Y D j U R v n + G z Y 2 c I V P n K R o B a 4 9 f + 5 7 O n X m w 1 k S d H J q S n 4 b 9 1 5 b u z Z B T T U A G U F Y T B D E d / n 9 A X l 3 C C B W k N V J P N / k x J Q 0 K N k s f e F 7 5 / X 5 5 H n Q k F z p z h f / S A B 9 T i N 1 0 s X r 1 6 + p Z 7 q C J v x u O s r 9 q 8 v 3 + s i f X S e + i G s c b b R 1 U 6 2 U m b q v E D 0 f m m A V c e n 6 k j 8 U H F / d e L D s C O X I 3 8 k V Q F U G K 6 G s m I 9 Q m M N j 8 P D B o 9 i M W T t 0 P + u h S p Z G d r 5 q B j A k Y B A V j q i Q K q m A y o 3 f 3 L N 3 F 1 f e b J 2 b G u 3 t H S w F S 2 Z N 6 z C Y Y m J B W n o 8 b l q / f p 2 M 9 x j A y w P v I 5 1 p J e a 9 o d 8 V i a g l 1 f B s o 6 O j 9 H C k l r / f J 1 N Y T m 6 2 d 8 h N B f g F Y s k z A E 6 1 A 5 7 d M S 9 4 C K + i 7 C h t q 5 y W 5 c s g e R + / W H 5 L k 8 2 t J 2 Q o f E U N 3 I L N T S R g P j J 9 x G T C 5 9 E q j 4 y O U U F h a p P t D K t X M O 2 m g i x g w v 2 s l u Y 2 k T x W X z c D N A C P H j 0 V i Q E D R L p k A t C B v 3 H 9 p j 6 a D a h 9 j Y 2 b m c y V 9 O D + I 7 p 3 9 4 E Q F 8 8 J p G u Z h A q G A B U S 0 g 7 3 C N P 2 u n W 1 t K V K u d u D B F j r b 6 E A m f B u 4 M I 1 x u 8 d p M T c M g U H D U 8 5 6 F K 7 j 3 + T + 3 w s p e p K 5 2 7 A M h W O r 2 4 u L w k V z d k h L a a 1 7 5 R M o F S E m u l / R N 7 p T p Y k 5 V T P f R F U G P S H U u H 6 1 R t 0 i A l g 1 8 d I B n 4 b h g p U G k g K 9 L P Q b 4 H a + J R b 5 Z 2 7 d 8 S m j y 8 E q I A w R G C e U j r A + 7 l 9 + x 4 9 Z + n 6 / g f v U 2 l p s Z j Q 3 w R Y m g y L a R r M N Q 8 r H c B q 6 e I + q 9 v t I j 9 / 7 w X 9 v V C 9 K R K i q u g j J n E N P e 1 b m F X z X W N Z S S h f y U 6 p n H P 1 m 4 B U Z M L n w t l V 9 M m n Z 2 n / / r 1 U U l w 8 L 5 k A q B / p A q S D V Q 1 q H y x z f / r i a / E F R E U 5 9 N 6 B R Z E J G G V C o Q + U L k C e Q 4 f 2 S 9 8 K 1 s E 3 J R M A q 5 8 V 3 z T 5 6 M X I 4 r 4 X R h J 4 7 A M + / t 4 4 M b H 2 o I N G X R t Q m L R + c a / r n Y E J h S f J / O B w e g j e P 4 Z M d k h F J g A d + r z C h U 8 b g H R J R z p Z A R X p 5 K k P K c K S A r N w 0 f + x 9 m s W D P 7 5 B d 6 C w O v z i r R a K h R n x w f P g c e 9 b v E 0 W Q w g d e 3 K z M H l N B b w U e e g l 3 z c 4 L n E E K P q Q a a H Z e M p 4 S t u l A 6 y V T o t B o 2 V C 7 M c R f h 3 o J o s B r h H T E C 0 G 9 t a K G D 9 W s w j Y + r 6 U n p e H K w L U m 0 x L I N x 3 8 a F r o 6 L 9 w I j C s o z G d J o 4 D k 5 M T C h p s 7 X F 3 G M r G U Q l s 3 A 7 v Q 0 r E 6 J 0 m m u d C r k L K z s Z b A x J 2 d x n W O Q w G 5 c a z H A e N V i i A k T O P o r S w W 8 5 6 q s Q Q q / u K h z 0 O g Q 9 Y 7 O f W + Q k M + f v 6 C b N + F a 9 R 1 9 / o c / y a A 1 + p M A v j N e f F z Y + M / v P R B m S T X D Y X Q 0 V g 8 y P T i + v v U w v Z r 4 D u E t 3 E I T U 2 o u z V w S K l 1 C Y Q 3 w F G O g s w A v 8 5 c v e s W C t 1 D A l Q k 1 p W I e M / p 8 a G 1 t l z 4 Q B n Q X C k y V w G c X s h J T K l y 8 c I W q 1 6 6 h m p p q u v W 8 I M E b f U 9 N g C Z e d f L 7 d c g Y F j x L M P F w o H + A X B 4 X l Z U q d R s E R z l a r Z z f w A u D + 0 4 A y j I c C r K 6 H O I y D 1 B p 1 g z V F E x Q v / 8 N V O Y f C G + u i / w A C I Q 8 b 9 R 3 M g C R o p G Q D I a m + x l 0 n j s 6 F + Z c i q 9 G q w y j R K n N r h w L A X w G I Z k W S i Y 8 H 8 g E y W C n W i 0 W 4 X B Q + o c Y k z t U l y j 5 7 j 3 3 0 u R M W B o Q e H Q E g w G 6 d + 8 + t b W 1 C 5 k g d R C g h u K + D G Q T B N 0 1 w 3 2 b 6 / g P / 3 e K 6 p e V Y u A 7 k 8 A S 6 l F 6 N e s d w e k t J D 9 V S a U w p n L A S o h 0 y R F 8 9 h V V l x d S T m 4 O D Q 0 O i 9 U N r b c p R C w 3 P D k 1 S f 5 p P 4 2 O j c m 5 L C 5 8 E H C 3 z W x a k B x j W c b y O D I y Q s 9 7 X s j 3 Y B x n / 4 F 9 V F p a o q 9 e O M b H J 8 T U j u 9 J 5 V p k B 7 j w 3 L 5 1 T 5 x 9 M a V i K a x 8 A F Q 2 G F u M + o m J i N a 3 X 0 R 9 d L C x S B F C A 2 N g y W N u e O d o L K I 5 N W L Y A P A Z U 5 Y w 5 o C 8 k F Q h D v v W T t F Y I E T T r A Z m M h z f 3 M 5 s Q j n y t n O B z O 0 V Y U 0 D X q 4 3 A R u j F k b 9 T 2 2 a E o k D v O A W E q 3 s 8 x c v m Q i j F O L + D l r V L Y 1 b Z G w E Q O u I e o E B T m s F w X 1 g S g R U m e K S I n r 0 8 A k d P X Z Y 1 C q n 0 y W V / 0 0 N E c F Q l D 7 / 8 i J t 2 n W U N l V 5 C A u v L g T f X 7 x C O 3 Z u m 9 O z Y j H A u / 7 q y 2 / p 7 M e n Z S 4 T p m C E W U 0 7 3 + K T f h R Q k R + W W b / p 4 A 9 3 w + T N S l y v Q s C / E 4 l G t M r H Z c 9 l g x V 2 9 1 W N U X 8 o s w d 7 M 5 v u j G A w b o x I J o 8 d 7 M g E f L i Z C 0 + T C Y B a 8 r S p W U i E l X x O n z k p k i A v L 1 e I h o C W H Z + x k g m d 6 c u X r o q L 0 b H 3 j 9 C 2 b V t l r A f T P a D K w P X H k A l G C c y t 6 u z o o h 6 W X J j / k w r m G R F e j w a o 7 / U k d Q 4 6 Z E r 5 C P c h 0 w U k m 9 8 / Q x 7 L 8 y 4 F 8 B 5 Q F h g / a m v t o P P n v 6 c r l y 7 R r t K X t L Z Q k W h g n C W + p O Y G z v e N O W 3 J J O 9 a / u N 5 8 R c H D i Y u N 1 K u z F f 7 X H / z 2 / + W s d 7 m W a V b W T r N v R S Y N Q 0 U Z k d l v k 0 y 4 H u 2 q U I x D Z I O F R 4 q E D y 2 s Y B J T s 7 8 L k A w T k C V w z w l L F O c Y 1 F h S s p K 6 N q V 6 + I 8 a 1 0 M B U 6 r G D g u L i k R c t 6 5 f Z f y 8 v N Y 3 R y k q c l p q T x Q F 2 F 0 a G 5 u E e I 1 P 2 0 R n 7 e h g Z f k L N 9 N I y 9 b a d x R S o P T W e I Z b 7 f Y Z j L Q 6 Y e H B B a g X G q 0 t 3 V Q 4 9 b N s g U q l g V D f w o N R 8 u 9 y 7 S 2 t o b G / B 6 a 4 T K o y E 8 c r z L A h n D X u 7 z U z 8 S z g y o 9 / o u G h b j c u e x R / p x g q R 2 m 8 p w g z U S W R n 1 9 G 2 C V 7 / F 8 D c o 7 Q z R n G 1 f k Q K z v Z I J B M q H m R p R K p m 7 T 6 / 5 e / j 4 / v f / B U Z n Q 1 8 F q W 1 F x o Q y 6 p g J + H 1 I J e + m + d + i A b c t / + 9 Z d r l g h q t + w X q x b G P u 5 d / c + n T h 5 P C b h p p m U I y y l Y P k K s i r T 1 d k t / n b 7 m K D w B c T A L 8 g O b 3 A Q c N L v o P / 1 z 1 9 R j j d C H 5 8 9 Q e V F 6 a k 7 k C C 9 L 3 v p 4 K G D I j G X C u j H n v v 2 P K t 8 Z 3 R O H K j 0 F y 5 c o s 2 7 j 9 H j / p w E 5 2 N g Y N w p m 8 m B G + l A E Q k q H / e d m b D h c E D U 8 k O 1 4 / Q q b K M m Z g g y l l A O l 5 e C 7 o a Y i V V a K c Z i C B W Y m a K 8 k S u y 1 D F W U Y X 3 g I 9 J g Y 9 j N d O P z p 4 S M k B N A h m S A R 8 6 q H 6 p + i O 4 F w x W n v v m P N + 8 U o 1 + 9 N n H 0 v 9 6 E 7 z s H 6 L v v v q K P u J + S 7 r b 5 A A t T a 1 U W Y W Z x 4 t f U Q g T / 3 D / Z i w N 6 / C h I c J K R 3 b A O 3 x w / y H 1 R h v o z J 4 C y u J H v / 3 M I z N 1 0 w H a H V O k i l D w d l e G C W W c C N D e y i E a d + Y T 6 x n q w g w D x i 3 l Q T I t e A s 3 J k g m Y D F k A i L h G S o o V F I D B H 3 6 u I m G W F J 0 c U s O d Q / S 5 8 a N m x I n A 9 M m M C 0 D f a 1 U Q L 8 F s 2 m x i s + J k x + w S j f 5 Z q 5 G D K h S / S 9 7 Z E U k W B A X A p D p 7 p 1 7 U s k X g + f P X 4 r U B U E A S F K s n l R d v U b M 3 H Z T 4 i E N 0 Z 9 c 6 + q k c 0 8 d s h t j u m Q C r E V q k l w V N J B y 0 N O B X A p N z s y q L 5 k S M t Y o M Z / f 3 k I Q I T e t 2 b B X + j 6 o + B U V F b S e d f 8 d O 7 e L n x 3 M 5 1 h X H K o c L H 4 G + G 0 s l P / + 8 a P 8 s r h j z A Q f e P V K x l A e P H h I 3 V 3 d 9 N V X 3 3 A H v V 3 W B I f 6 e P r M C T F s l J a W i u q 2 W O C 3 W 1 r a Z N o G + k K w O K Y L L K G M 5 Z R h C E E D s h h A s m 3 Z s p H f l / L 2 R l m s r 1 s n 7 w H L r j W u s S f q o 0 d P K L 9 m N 8 1 M p 7 + 0 d E 2 R n S X J W u 6 o r S o 1 F X R S c X b m T j z k U s K d Z l 4 I h + 0 l 0 2 K Q k 1 t A j 3 p 9 d O P m P Z k z t K V R b W O J / g r m E U G t g U o H d S Y U D o m x o q f n u V j o s C + S 6 Q P B K D E 1 O S X 9 m 9 r a W p F G W T 7 V r 9 n M H f S i w k K 5 V u 6 X P 4 I t N R c L z K e a Y q m A + 0 I / A h U V F s b 5 g H u / e u U a 7 d 6 9 g 3 7 6 s 8 9 k D h V I h c b g 6 d N m + v L L b 1 n a z K 7 s + B z G 5 k A c L L p 5 9 c p 1 y s v P Z 4 l T S X 1 9 A / T 9 x c u z x p L s 4 M t i q d R + g 2 p 8 c y + 5 l p 8 V p Q P r 4 g u 4 P L f 1 W O f 3 q F N x q L o x E 8 L 1 K p 1 p w f X r 3 / 7 3 j L P y u X P W U C C k v K T t S L V Y g v l d p b S 5 W q k q q D i m g p p + D t b g u / D d 9 + I y B G v c q 4 H X M t s V 0 y a G u D 8 B h L l y V 1 d X i 4 8 c j A u 4 D h X w y e M n M f c k V E A Q d S F 9 H i v w e J C C 6 O / d u n m b y s v L q a 5 + v a i Q c 8 0 a x j u B e g d L 4 r 7 9 e 6 X f A 4 s j F q D E w D Q a K I y 9 Y d r K x f O X R J r i e g T 0 V a 6 w u o t 7 h i E F B M R k Q N w / p q E 8 6 + 6 m c p b q 1 g 3 X 5 g L W h s D A e V 6 2 m + M 8 U Q 8 3 l o d l z 1 9 M m 0 c a z r X Z L O V g 8 Q t H U B F t w M + D Z 4 r K z G F o K t r a y / c 6 z i p f n i d E D s / S D g s s B R z n 7 j 5 Z X O 1 8 i 3 D m b + V W F J 3 Q x B W N D K z p h a I k N 0 p 7 q q f p + w u X a M u 2 z S J x N m 5 s k H N Q B 7 H 2 A R Z D M Y B U Q j + i k d W u v r 4 + M U y s X b t W n 1 U d 9 6 d P m y g U D N P + A 3 s l 7 9 L F K 3 T 2 k 9 O L 9 k 6 A Z w F W O j r 9 0 S l 6 8 e K F L B 5 T x X 0 X O w P H 2 N i E 9 A U H B g a 4 w k V p F 0 s m k M B I V S w 9 h r 5 Y X 2 + / q L d Y I w L S D 8 + F P t H g 0 B A N D 4 3 I d H w M T K P S 4 h w G b Y 1 3 B p 5 x n P N A 6 n S B 9 Q 2 x U 7 y 5 D z u c b / H K O u q J Q F m r W L w l u A 6 I Y U J 7 T Y S D A T F O 1 O a P U l 6 F 2 o U + k 5 C R f S g u / z c i T S o M s r Z z 4 8 Y t O n b 8 C F V X V c m O E e a 3 I H U w z m I F W n r 0 o a A O g m g D / a / 0 G Q V U w N q a G l E j o U q h X 4 X v X i y Z M N s X 7 j 3 H + D e h W m I H Q S x Z d u 3 q j V n v B M d j Y 6 O y k 8 U H H 7 4 v g 9 N Y U 9 B a i T H Z E S v e o o V H 3 8 7 k V V V V i k R F 3 x G e D 5 B G + B z u G 4 2 G I R P G y S A Z F 7 q 4 J 9 b o u M R S b 8 a f a D 6 3 Q j u k J A H 3 z s + p / o N e k m s Q 1 Y 9 W l M Y O + + 8 C G d m H M v 0 n a z C w p h c D V J r d + / Z L 3 w T A B L a v v / x G K g w k F P o R c w G / j M p r B V p y t O i o g K i M U J f e x F Q + P j Y m x h N j 7 k Y / D 2 R 2 8 3 e O 8 f 1 B H Y X h B H v x Y j Z w e 1 u n k A j P Y + f v B 6 I c O L B P S H H 1 y g 1 R 8 R Y C T L l o b W m V g d y F A I 3 T 4 c M H Z Q P r q 9 w Y Y A w p G a n W p V B E M m W t Y i l 6 D o h 6 R r A 1 q n 3 9 e Z c h I y X U m 5 J m P k w E F J m g U g a 4 B d 3 N q t A r V v U g X T 7 9 7 K y c s 8 P j h 4 + l j 2 A F + n l Z W e j v R a T y T 0 5 M L t g Y g e + A p E N 8 8 + a d W Q 6 1 U O W w E + G t G 7 d F C r 5 + 9 V o k 1 5 m P T r J k O p b g n W E H S C a 4 S U F l e / X q l X x f u s C A M 4 Y D I N U W C j Q s W B V 2 H 7 / f O 3 c f y O 7 y W E z U l O / c + / 5 y P q 6 Z 6 z Y 5 f 3 C a y 5 C l b q Y h 4 y Y Y e o s b p X K 9 T V I 9 7 v X Q 8 K S D L l 6 4 T B + e O E 5 5 3 H m + e v m 6 r M 9 n N 7 A L g H y Q R E a y G e B e I Z m w t h 0 I F e Z O M + J 0 M c g S 8 f P f f y F 9 J r g g o a + W b H j A E l 4 w f s A k j w q 6 c V O D j I u h w q b q o y Q D f S t I Y S z 1 D P K m A x g x 4 O 2 B 1 Z z S / U w y 4 O O I 9 S 2 2 7 9 z G D Y J a D W r M n / 5 9 2 9 U E V I / B v k H b O v Q u Q 8 Z N g c e w y d u W U N j 3 6 E p 7 l P L W b B V T M F r f H / / k U y o t K 5 E O v B 2 g Z m G f q G R A G n V 1 9 c h Y 1 8 Q M f 7 E n n w Y m P N T x 2 k W d H O Y C i A g C 9 f T 0 0 M e f n q W j 7 x 8 W 1 S 5 Z A s K c j Z Y d T r h v C q i E 8 L + D i o h + F e 4 h H e A d Y Q z q H J M e f a r F A g a g 3 X t 2 S i N w 9 9 n 8 F j q o f V I X U B 2 k S i T W i 1 7 W z u 3 q 0 L s M G a f y o R H E S z T h b Q E L N o 4 4 a + n W M 9 X f g c k Y H g l 3 b t + z / d 3 s n G w 1 F T s J w 4 E 8 m i w 6 R H c H S u j J 8 B o K l B 6 h x 3 0 + a n v l p l Y O 8 G G z A y Q F L F i Y Z w X j A y o t C I V 0 M k D a x a h c c w F j Z h g S Q D 8 s X U A N r V 1 X I / O / F g t M y T D w z 9 O V S + S P U E u n F X C E P a g y D V z a d j x 7 d w G N 5 l x E e h s E G 5 p 0 0 q s J z H t y 0 J r K S n G A T W 6 5 0 e U Q A g 6 P x u 4 B n / m u x S f q o y + n i H L z C m 1 V v X v P P b Y 7 A c L v D 2 r c f C o b C J b K 2 w H 3 i i n 6 M J 3 D P c g K q K l w B o a q i t m 7 m E E M C + K f v v i K + v v 7 Z T O 5 h W x 2 A M 9 y 7 E K y m A 0 S Y P E r n 2 M p a 1 v I e + Z g y l w n 8 f 4 l R 6 f t 6 t C 7 D K 6 / / f t / y K i B 3 Z C z V H R 1 e X E 6 v G 3 0 j b l o O u S k Q l 9 Q K l n x m g a 6 3 e 2 h p n 4 3 t b 9 2 y w L 5 r X 0 R m n C U 0 Y u J f G p n y Y P P p N u 3 f z n q k m 1 G c T k k c D D i o O 9 v d d D e H W o b l 1 T A 8 z / r f i 6 m b L t Z r 1 i J 1 s E S D N t y Y r o I 1 l n 3 e L x i 1 Y O X B K a E w A 8 Q E g 7 u U B h z w 0 4 i 6 I v V M k E w h F D A x J 6 Y n B Q 3 K 1 j z 7 E i O s S i s L 9 g / 8 I o l a 0 R L 1 a y U D Q L u r 6 9 / g J q b W s X i Z / C k 1 y 2 L r 6 Q C p J k M 6 s q A L u q D j r k B w f g U B n i j H F e U 5 4 g E z x Q 4 v r v f 9 P Z r b J p w Z x X T R K B M W m S 0 v M m E s q b f B s L h E A 3 2 P K G K u l 0 6 5 + 1 i X U l I 5 j h h T e 9 U w G A z p A 8 s e w A a H P R l E E P i f P z J G T G W 4 P 1 M c D 9 l Y n x c y A V S Y Y w p F e D 3 N z k x I c R A / 3 G E 1 d r G x i 1 S B r A e Q s r B g v n 5 H 7 7 g f u a P 5 D P n W 7 i B 8 H b y u S D t 2 r U z V q E x g R L 3 B L L B u N P Z + Y y J O 3 s w G E 6 z q Q D S o C x A I K j F S C P A 9 B 4 J Y z O B g A z w h k N + a q g r 5 M Z k f p e o H w q O 8 x l E K I e 3 m C a D p V K w 7 4 J Q 7 w J l e R H a V 5 v a 2 R O V G r 5 8 a u U i B 9 1 i q Y K l p P E + M M 7 z 0 / / w E 9 u + 1 0 K B d 4 7 N 5 G C e x z L V c L v C N j 2 F R c p H E d b H + v r 1 h A 2 p T z f 6 x d c R f U 6 v x y 2 7 d c g m B R 6 P u E v 9 5 K e f 2 Z r z 2 w Z Y 4 g / O b a x R Z a 4 J x e Q U M v H z x 6 b D Y x q H k A n z o w J U X Z l D a z N o 0 2 s m V H P m 1 F J P C R O q S C r Q a i E U n u n j b f N 7 h E M i Y Q U h T F D E + h U w o q B v 1 N z U I i 5 P C z H V p w L G q D 7 / / R / p x z / 9 U Y I 6 B 4 m F / a j g N Q I f v L V F Y V l F y k h L P A d I j S W j M V Y G L / l k Q E X G 8 s 2 p I C o d 1 D v + X i W h Q C I t p T S h g k w m c U H i U F m W R e v X L X 4 h n K X G 0 p T C E q G i I L M X 4 H g b G B 3 o p J b m F g k g R 3 N T s w T s k m 5 C V 9 c z m p q a F O d U V G D 0 p R D D S t e w c c O S k Q k A h 5 w u F 9 1 t T b R o Q q U s L i 4 U j 5 J 1 J W F 6 + F J Z R z E G B y J B G o G A G B y H W d 4 O F 9 v m I R M a U G 1 9 k L Q E P l R n J Z a 0 y m C w i j u x e K v j 2 0 B G D e w G n X m x F 7 l a c K C x Q j y 5 E T C H q Z I r I w I k E Q w E U O 1 Q Y e H k i m X B 9 h 9 Q D q e Q 4 H B T W s p V j R Q c l F e z h 9 w O O C b D v O 2 g o S l F W H i / D w 8 r 1 6 w 9 N f Z q K j 6 D v p s V k E z f w R F 2 X q 8 n T S J L W t i D P I n 0 + V i A t Z Q J Z V O X 3 l X I K A l F 0 c X N L l 3 O m B z p l f E t b E i A a f l Y P Q k W u + q a a l a x b s i g b k 5 O r o x X f f b j j 6 m s T K k 3 M B T A y r a U Q C V t 7 X p J 4 4 P 9 t K M B 1 j 6 i 5 8 N O m v a r O V 5 Y g 2 O + H U B g c U w G 1 L y 5 3 Y w s E P 7 E C W N N m 2 N 9 k c 6 D e o j j z A E / f u b 8 Y 8 V Z 3 9 b q g T e 3 R F y I s K / u w f c O 6 F w 1 5 n P 2 4 4 / E E A G y A d Y + D c a x S k r U a q x L B f R / h v p f 0 C c f b o + p k T X F Y Q q w i H n + c k C W X r O u 9 m Q H r K k g l V / j o m U / q Z T Q n 1 G c i f e f J c Q I F A / 8 B 7 y S t L U O v e t / G S W h A p H U O v Z K x F C w m K q 5 b 4 R g p l A Y o L 9 S V F Q g 6 z g k A y v D v u k y z 8 m A O 9 K 2 b V j o U 6 l s c E y / x I R o H f D Q x W u P Y 9 t 5 p g K 2 o j G A 8 W L G s v Z 5 K g i P d A p c 0 X 8 k F g I h X 8 7 p Y D n O J G R U H w o v a D W h M D t C R z b M b T L H o i d N T a 0 y N m Q F K h G 2 F S 0 s z N c 5 b w 7 5 z r 5 + c n v U e B b C O e 7 3 w M s D / b X p o I v u v p h / v E f t 5 a S W D X t q s 5 C L H R Q p N H n 0 s f z T 9 y H 5 O j Z B z m l L s F 1 d e l c h o y R U X d H i F z V Z j p i r Y 2 + A K f Y H D u 2 j o d d q + j 2 A y t 3 a 0 s 4 p + P e p C Y N L B c z g x f L S f / z D n + i f / + l f q O v 2 7 6 n r 5 r 9 S 9 6 3 f U W R 6 k L a U x O 9 j L m D X D c w I h s t V u j D E U a S B n x b I o v O E W E k q o A n 8 T 1 2 f O W B C 2 d D s H Y X S / P R a t J U C u C Q l A x U l G F I L P A I Y 5 P Z Y B m 0 x 2 I p x G I w 9 L X Z W s B 2 w 9 m B Z u b I o 5 u b l 0 v G z v 6 D 1 + 3 5 M 6 w / 8 j M N P 6 f S n P 6 b H D 5 / Q n T v 3 K N U G b l j U 5 l + / f a K P 0 o U h i Q 1 x t B R S 5 0 z Q + Z p 0 d n X p X Q W x y W R K A B r K V 4 9 h o n X A n b A W O 5 Z 7 x j J l / / f / / L N M e e / s 6 h b p V K J N 4 z h / 9 / Z 9 m Y q / l G N P k H p Y g 2 / r 1 s 1 S Q S F h f F 6 u H P w b C N j v K S c 7 i 4 4 c f U 8 8 J b A e x 7 O e 5 / I 5 K + D 9 / X 1 H P h X X x / 3 2 0 o W Q x M Q g j Z A M s c r j P / q c z r c c 2 9 W l d x U y S u V D S 9 V Q F q L 3 1 8 + e J r F S c a H V F 1 u o B P 5 6 / b 3 9 d P L 0 h 7 R 9 x z a x m I 1 P T I h X B I D B 3 K x s b + x 4 q Q A T P M a 9 s O o t S I s F W 7 D q a 5 4 v Q m W 5 E V m l q K o w I g a T 4 u J i O n H q A 5 n J i w m a V k / 4 p 7 1 u G X O C Z / 6 i Y C E K s 1 W n m b Q 6 b 3 Z Q 5 z I J G W W U m J o J S q F h S v n + d a n 7 F y s F q A 8 3 u j w S w x u h i 6 U S 1 l r H g C 1 8 4 4 4 e P R x T 7 T D m g j U s l h o w f j T u 2 E n v f 3 B M l i z D A D N 2 f D + 6 I c g a Q 4 g a 1 y R q D b g f T H X B w j R W g w l 2 3 k g P i a Q w a b g 9 S R q x v o b / y H N D G i o 1 D 9 f H Q 2 4 u k 9 e m L r 2 r k F E S a k p P X g O p S r l l X C 3 A 2 n X n n k T o 3 H e X a B t L J q 9 n d o c e 8 5 q u s x q 4 X n u c L z W G Q 0 X c o I X o 0 q U r d O z Y Y Z 2 r d j S Z C x i E h l c 7 x s Q C I Y f t v C 9 b y F f i D 0 i D C L G R R C A K x x B 1 F i K p c z o I 8 d R 1 + Q W Z 4 2 k O Z N T A 7 t i U X 8 h k + g e N F Z n l p / U 2 E Y h 4 K H / j R 1 R X V 0 d 9 / f 1 i w o a T 6 c O H j + n 1 4 C B d u X y V 9 u 7 f I 9 7 f b w O e 7 E K 6 e v 0 e 7 d 2 7 O 2 3 r I d a F / 4 C l 2 p U r 1 + n 8 4 / S X X j Y w E i g e a z L p W O Z E 6 f M q b Q k g F R O t I D / H U o P e / b + M k l B B 7 i P w u 4 t h X S l R N e v u q w E u t 5 v C z l y 6 c u 8 F X b 1 0 X R a 4 h K E A i 7 F c u X x N V o M t n W f b n T d B t s 9 F x T X b 5 3 R s n Q t w 1 N 1 / + D j 5 s u w X t 7 F D r I i F R 4 o w x m J n J F O M N D q t 8 l T a S i 6 f L 3 3 z / A + B j O p D T X I f C m 8 Z n W 9 I K n h Y 1 + Q v v O V b z h i K V M j s 2 h 0 7 d 8 j i l Z g G 8 Z O f / E i I 9 T Z R m O O k o d e J i 3 i m i 6 7 h b P J H F j Y f i 7 k B h S 9 G D G u Q 6 R v m W P p M c d V P + l l a O i H k 5 G R W H 8 r x / e M 2 i 0 x 4 t 2 A O 0 f 7 1 p e K + M j E x T l l Z S j / + 8 o k q L L z Y l Y 6 A f 4 b W 5 o 3 R Y M d t l Y G C 0 s D z Q 8 1 q 3 N a 4 5 N K q s 3 e C b j x 4 Q b / 6 e G G 7 H o Z Z e J x v 9 U m c G v G y U 5 J G k Q J z n k C W 2 P w n x G Z y Y U R N L l T z o d T m 1 d h 8 L R T 0 6 0 m G f j p 7 d p 8 0 v p k C J l R 7 R t X S w 5 s q 5 Q V j 1 B 6 7 / E E v v d A Z b 5 1 X A 6 m K c y J 0 Y J 0 y R 1 u f F x U H m 0 V j 4 4 L 6 D W p j A g C D w G P j 4 3 I t + j / Y u X 6 h 8 A e C 9 D / / 5 S p t 3 b a d j u 1 c m I 8 g b v H r e S Y O 4 i L z J I p Q i k x C K k 2 m O K H U T F 0 V 6 w m G H L C m u U w w Z E K Z K f C f f H J I f 2 t m I K M G d h H M q q a Q U p i 2 k D W P d / N K x P A U S 2 i / W o n J D K 4 i 4 B i E e f D g s a z X Z w A v B 7 g M d b Z 3 y o 6 M 2 L z A b s u a V P B 5 P f S z T w 5 T 8 9 N H 0 q C l W i Y 5 G a P z L L i S C J S v k l B C s l g / C W q d S S s 1 z 8 R K B d T k 4 2 B i P m l b h 9 5 l y K g + F M I g 6 / F Y h f X Z i F o g B E s Q r 0 Z 0 D 9 m P 6 c A T / M D B f b I 6 U 0 d H J 4 c O W e 8 c U y u w i z 1 W F 8 J Y F V Y x W g h Q c e H 6 5 S t c S w N D 4 7 I q U X u K h T q t G J x E 4 a W G k U 5 I g B B K Q h n S a K I g L T H n x 6 7 R e X y t 9 K u 0 i h h l g n m x g 3 d S / X n X I c M 8 J Y g 6 x v D i o l R d p C o P F v N f j Y C f H 8 a n 7 I B t N 8 s r y 8 V 4 k Z u X R 2 t r q i m f Y 0 g w L H s M t Q k q U r r A 4 O x X X 3 4 r G 1 L 7 I i N 0 8 d 5 r y q I J 2 l A W n v M e r C j P i 9 F l H m h S C G E U m U T 6 2 J H I x D r E 1 E N 8 X u c d P b Z D f 2 / m g A l l o V e G B B B J B s C 5 g q j 5 N A i r C 1 g A x e e 2 r 6 h 4 L x X l 2 A y t k i o r K i R t 3 f E D G 5 5 N j K e v 8 j 1 5 3 E T H 3 j 9 M Z z 4 6 R b / 4 e B 9 t a y i j y 5 e v 0 l U O U + O v E 9 y L 7 F C Q N Z 9 F Q j 2 H k E a C I o w E o + a B J B z P I p N J m 3 M c T H 8 L 2 / y Y O p M p I e M k F B A J 4 6 W p F z 0 2 D R 8 y f Y K B y r Q a k M V k s t m d J i 3 A N S j d J Z P h z e 7 i d 2 o 2 S U B f b U d 9 I Z 0 5 c 5 L 2 7 N 1 N l y 5 c p n / 6 3 U V 6 2 N Q t 5 + 1 g l l V G e d k B 2 Y o 0 i j j K 9 A 1 y o I w V a e J B n w O R E E w a E s o c 6 5 C J d S H j j B I I f v + M v D z A z g 1 n N W C S V S 2 u b 4 t C Q X 4 + v X z R R y F W / e b D X I v / g 1 h w w t 2 x a w e d P L 6 X W j v n 3 j P X 4 4 x Q 6 f Q N m p q 0 c W o W k l m J Y 9 K W P H 5 Q p c o p M l l J E z 9 W 1 j 8 x q X M 6 O 8 t t W 3 f e d c g 4 o w T C G K t 5 W D g R W C U C y R Z Y O 3 0 x g I T C t j q Y J o / 5 U 9 j 2 E 5 X S D j B P T 2 P L / T m A / l i 2 z 0 0 F d U d 1 T h z w T B 8 e G Z F 9 i T c 2 1 H N / L n k F J i Y I / h q J Z E g E k n C s i B I n k 1 H l c A 3 O q R C 3 7 q n z i E N U v 6 F 6 V r 3 J h O D 6 z T / 8 j 3 + 0 P f M O w 7 g / T C V Z a k f A q a C L O + j K Z G y w W t Q + P C U M A 4 v B 6 M i Y m N N R q T / / / Z 9 k h a S m p h Y q L i 2 W / t b o 2 J j 0 V T E 9 B L s l z u X F j k 2 s N 2 9 p p G + + + Y 5 G + j p k e k l b W w d 1 d X b T I J M V O + H v 2 L G N + q f y a H A y r q O 6 n V E Z 7 B V y g D B M J k M S l r 0 S S 5 6 Q C Y H J o t O K R E Y i q T E p a 4 C U O n I U 2 + L g 9 + L 1 J h O C 4 / L T z k U q F m 8 X m 0 u 9 M q 0 g T B 6 6 0 D r b U 8 K a X q l A u / F R 4 + I c h P F + 0 P C g 4 v 7 r / / s d n T 5 7 S q T N v T v 3 R R V E P 7 W i s o z K y s q o t 7 e P q q r W y B J h s B Z a c f 7 c B c p b d 4 i 6 e 8 f o 5 8 f K R R W 0 A z Z Q s J r Z 8 f s S h C g 6 B p m Y N G W 5 Q X o 5 g r 4 y 8 l R Q R E m M J c A z I j a g i x V j Z 2 R Q 9 + e / P K V / K b O Q k U Y J A A W H A v G 6 p J n T u a s L N U W L k 0 6 A k e J Q n b E v c C F L o J L i Y j p 5 6 k M 6 x Q G T B K F m t b W 1 y 1 a h m N 4 O 6 W A F V M V 8 / i w k S r Z H b X k 6 F 7 C 9 j x W K T J B O O u Y A a X V w 3 Q x V F w b 1 O Z U n 5 4 x a K K q f y o s T T m 2 X G h W y R a i k J H 1 H 3 B 8 a m B Q q L W G m h f Y h P 7 / E i J h s v W 7 T n + I T G i t d 7 d t T E 6 K t a x a 3 8 C f U u e 9 Y s n z x + Z f 0 9 Z d f M 6 H i r l t 4 b 1 D 1 4 J 6 E g e A D B / Z T a 3 M b 1 d R W J 2 x 3 C k I 0 P W m i X b t 2 M A H C 5 A + q / t R c m L R s 8 S n E 0 G R R J E E 6 S p v L A + R z h + n 1 G C Z L q n x F J s R M H C E X + l B a 5 T M B Z O I Y / U L 0 n w 4 f 2 R 2 r J 5 k W M l Z C h X R L x b d J d S W r Y / a u g d c d p Y r 8 x U s n D O p i l 8 J P f n S W P v 3 R J 3 T w 4 D 5 9 Z j b y 8 / N k p w 0 s B W 3 d 2 x f r S r x 8 2 S c + g r n Z H g o 5 f N T T 8 1 y f n Q 2 n Q 2 k R s T 6 T k M g S + L i q A B a 6 C I 1 M K 9 I J e U y M z 5 k Y w y Z C I p V n S G W I l Z W 9 O G P N D w E m F N M q Q 8 P 4 D A o g T F X 5 A X n R q w V r 8 t / s W S H Z Y d C B N D J h L u A c N i H A P C h U 9 q n p a b p 7 7 z 4 9 Y h X w y L H D d O P 6 L b p + 5 Q p 9 t j + P 2 t s 6 Z N x q L i h S g E C s v p k 0 S M H p 4 w 3 c 9 + H 7 m p g h C o Q U U X B d j E T m W h A H B E K e k E h d i / 5 U l K V T d Z X a 0 i d T Q 8 Z K K K C f W z K o G f D n M y / e i l Q V Z T k D W 8 W 8 C V D 5 Q K i F A M 6 0 v / / d 5 7 I Z w O Z N m 1 i t O k g 1 T D T 0 t z C N x u d 1 y S R I q 0 e G A f O C A m G l U c T 6 T j p d m R + i E x t n u K q p 8 o M x Y m T S X G N I p a 5 P C I Z Y T C I z 9 o S 8 I + / v 1 b + a m c j I c S h r w K g 6 N v E q 8 K K F A q F W v o E i P + v N n l F J q P T a S k i c 5 u Y W e v j g E Y X C D n r t L 6 W B 6 Z y Y x Q 5 G D V + W V 5 a F T l 7 X H H c 5 6 c e O h B 4 h g Z V M 9 a V B O l o / Q 4 2 V a j d K B N x X 9 6 B F k i F f i I O 0 I o w h j o n R o M o x k 4 q 4 b y W b E S T V k U w K G e k p Y Q 0 D I q W 4 g E r 8 6 s W j O b R g p U m p N 5 V O Q C D g T 2 m R M 8 C 7 7 O z s o j V V a + j Q e w c 5 7 K H c 8 H N q v 3 u O w k N N Q j b s C D I 2 M k Z 3 b t 2 l v f t 2 6 0 8 q D E 0 6 6 F L 7 b D K B M G s L g + R x g h A q D 2 H S j 2 s S 1 T z V 3 z I k Q h 7 H T B w h E 0 s n M U Z o C X X i 1 E H b O p J J I a P 7 U A j T 3 G r i h W Y 5 W e 2 T F z u b V C s J o 9 N 4 b j V p M J V V L R V c T h e 9 e P F S H 9 k D q y j 9 7 3 + 7 Q t M h n w z q Q k W s r a m R T a 0 / P P m B z L u a n J q S / O M f H q P 6 h n p R 9 / D u g 6 z e n W v 2 0 K 0 u t y o P H V T Z R K g i L 8 g V i y W S z k M A s Z r 6 M C 7 G Z N K k k n N G A s l 1 i D W Z U N a I + T 2 g 3 K P h I F V U l v O d z 6 4 j m R Q c V 5 u 7 M 7 5 2 r v G F y B E N 0 Z X u Q t l d z + V y 6 1 0 e 4 h 3 u l U A y V E b / 8 6 u U 5 5 x g N d d N f n + A p U e F m m Q p j 2 e e M c q q h V P M 3 1 X V 1 R z H D R A A K m d b e w d N T k z K V A 8 x J P B H K 9 d U C C n g O P v 7 L 7 6 n j 0 4 d o c I C + x W O 2 j s 6 Z Z o 9 1 r I w 7 5 Z 5 Q F 2 D L m p 7 5 Z Y 8 3 K + Q S U s b y e N 4 Y 3 m A q g v U P s l K Q i l J d b 4 F B D Q E S i I O x x I w z Z 0 D p r v H 9 t I N B K g w 3 0 e f / u S k 3 E c m Y 1 k Q C i h z T N C d 3 g L x n H A 6 3 U I s V C C l 2 i T u S b S c g Q H U 9 x s C 8 m y Q U g G L V U 3 R R Q H P i 1 m 7 6 P + M j 4 0 L u Y q K i y g 7 C + b t l 2 I O B 5 F g P s d G a c N D w 7 o x c p E n K 5 / e P 7 p P V n + d C 3 d u 3 5 W V l g D z b u F a d P s Z p B S I p A m V R C a o c A d q Z y j H o 0 i k p E 6 U H v R w / 2 x C G U x i 0 g j S h + N o B P v m K m m U S K j 4 2 h F / + V c / k X v I d D i u t i w P Q h X S N L X 0 + 2 g i 6 F U S i i u G k 1 U b h J U k p Q A Q K s d r / y z N / W 7 a U p k 4 4 G u e G 2 v 5 t b S 0 y r 6 7 P q 9 P y I M 1 K G A W R y W + c P 4 S n T 5 z Q v J T A U R 8 / O i J T N 8 A w k y I m 9 0 e U U c N c R D H x 5 u 0 h U / S E T p W r 6 x 6 h k x w d b p o p B O C S C S k l V o L l S 5 G J k 4 r E m l X I y Z T R V k h n f 7 4 m N x L p i O j F r p M 9 W + M c m h 0 i l s 2 r R p E p U D Q u q l C X E m 4 1 G 6 / J N f 4 j M P W A m j U v c m J C d q 7 b w / V r F 0 r O x 9 i U c y 6 u v W i 5 m E m 7 4 6 d 2 2 h w c E g I k A p T U 9 O y w w a u w 8 p u 2 B 9 3 Z I r J x O Q Q 6 W I l E I 5 1 O S A G k a x k A m H u 9 3 C P S o 5 R f o p M x h B h Y i W 5 l J S S m P t M E Q Q m 1 p m P 3 9 e 1 I P P / p W d b z R B g e 0 o Z l 5 A X r k h l V S G M p F o J u N M z W x 0 D m e A G N B f g 3 Q D V b y 5 U V l b Q + D i r z n f u S 6 W 2 A 0 i E s a g N G + s l 3 T P k Z A m j 1 D u 8 Y 0 U i l I M m i B z H z 0 E 6 q X O K T D g / P K m J q D + H 7 1 J u R O h j W c g k s Z F U f J 6 P c 3 O X 1 x I I y 4 p Q u U V Z q j B j r Z i K V U u n C n a l k O r 1 h J N m Q g t 7 l o A / Q J 4 U h I K q 1 9 B Q T z U 1 V d T d / U z n J g J 9 t h E m F B x p I c f K 8 2 C 6 t q h 5 Q g y V V n n m O E I b y z D m B K L E y X S j 0 y n X m X K S z 6 P c N G E k m D L l P E M k k A o S 6 u d / 9 o m 6 s W W C j B / Y T Q 7 F B V A f 1 F p t q p B 0 L I W m w k r B v Z 6 F b U A H V c z O k y E Z R U X F Q i j s R Y U K b A C S 3 L x x m x q 3 N s Y I A + N C / P 1 C u q j G S / I 0 m U y o z D e W P X W 9 P 6 j G n k Q a S Z 6 J 1 e c V e T h G / w n H i J l I M M Z A 1 a u v r 7 G t A 5 k c M n 5 g N z l U V X h V y y i q g W r V 4 q R S A 4 E r p U + F p b y a + u c n F S o m J h N i B m 0 6 w C 6 F x 4 4 d o Y m x C f r 2 6 + / o 2 r U b 9 O R J E 3 3 / / R U Z v D X j T Z A 0 e J c m K C J Y + k / 8 u 6 o s 4 k Q x A 7 m 4 p 6 v t L k 7 H z 6 l Y a x a 6 z G L q n p C K A x a 2 5 I D y P X 7 i k G 0 d y O S Q 8 Q O 7 d m F j X Y 4 q E A 4 o E B S e F A h i F J o u O G 5 z O S x v P B t y y V Y x q f D 8 + Q t R 5 w 4 f S W 8 V V a w j c e v W H T F c n P 7 o J B 0 4 u F 9 2 R Y T h A p 4 R i j g I Y e o b V e N a S B v y x M m l 8 h G 7 n e q d I 4 0 y e D 4 M 6 6 A p C 7 5 O E 0 e O O Z g y k 7 T E X H 7 o O 0 k 6 S D / 9 + V m + 0 9 l l n + l h W f W h D L J 8 T p n i o A g F X d s U l o 5 1 w S K I 6 q L D c g S K i Y V C S g Q D Q V n z H I S Y D 5 i O c e P G T d q 3 b 4 / s p Q v g N z A 4 D C u h e W 9 G 0 j y D 7 x 3 e o 8 5 X Q a t 9 Q i y V z n F z W X A M o r y e i F L b g I P L w 5 S F K R 8 Q K b G s j L R S S y 4 r q 1 5 e b j Y V l 7 z d z R H e F p Y l o Y A t G w u 4 I F E Y a O F 0 Y e j W T k k p d Q 5 h u Z I J k D t H j U 8 B O K 6 m s u 4 Z Y H w J T r B H j r x H X q 8 i n 1 L t 0 P A Q + W f 8 0 n 8 x Z J o O R G h w w k g o X A N y I C g i y f v l N C Q R r n v y 0 k E X W 1 3 0 6 D n 3 c + W c v g b f x 3 G C e o d j l B v n q U F c U 4 Z B + r N f f S b 3 t h y x 7 I w S 1 r C + N l c K Q K l 9 K k h r i N h S g D i W V p Z b 1 O W I v t H U 7 V 6 I n 2 + u 5 c A M W p p b q a W l j d 5 7 7 y C / E 9 U 3 M k Q x B M l m y Q B i t b N 0 + b b J z e R Q v n r y D h F r o h m y m L 6 T x B z 6 o R 7 K O f P e V b 6 S Q C o v p t 7 h G L E 0 h k g r Q p 0 8 c 9 S 2 r J d L W D Y D u 3 b / i g t 9 5 H Y o 1 c 9 a O N L 6 S Z 4 h F S q C O l Y V Q Z N r m U i u n u H U n g 3 T U z N 0 8 e I l e W 4 A y 4 f d 5 j 5 S a 1 u 7 p P s H X s n E w c b G z X I + k U x R G c g 9 f / 6 i q I z f M J H a X 8 E h W b 8 n / b 6 E G P y 5 W N p 8 X r 5 L E 4 e D a A f I 1 + 8 6 V h Z I g z g c o w F A e U E a y h Y 1 Y e U Z U V C Y S / U b 1 l l K e P n 9 W 7 Y q n 8 G u H W X c L G o y c S H F d H F J a x J J W h e 2 L m h T G V C 5 R C U U c p m Q W Z h v 7 1 r s c b t l y y Z Z X 8 + 4 D W 3 b v k 0 m C G K h l e y s L F n q y 5 D A v A t 5 H / w u 4 L c H D w s c T 4 6 N x N 8 P Y k M Y X K u v F 1 L p N G J R E e W 8 J o 4 1 N m l D J l 0 2 Q i S k E f M 9 c y H S n / / q x + q B l j G W P a G A P T s r u J A V m a Q A t R q o i M R B F 7 x U A A m q p V U D l t p o w d 8 T 4 1 W G I R h 2 y E q y c w F E w J T 1 7 s 4 u u n / / I Z N j r 5 j G s e h K d V W V G C z E 3 M 0 P p 8 z e q t 8 k 5 O K A t d C x v F j F u i 3 k y 8 5 V h N H v S b 0 3 1 f D E 3 5 8 O + p 0 a l S 9 2 P Y d 4 Y 2 b I p E g U I x P 6 T F x O K i 9 I f / 3 r X + q n W d 5 w 3 G h / n o F V a O G Y m A z Q k 6 Z B c s B h 1 u W O e a S L 8 6 w T + y s h z V 1 G B I f Z b w m B B X U s c P u i 0 5 k G T D z c X q W c Y p O N L N g 1 A 8 u D A d I 4 y G n d U M w R V D 8 K Q U l o k O 2 7 Z o 8 0 M J B K n C k E M e e F Z E j H y K W C I V 8 i C Z V G o E h n t A P d w D G B j H S C E 2 w k F K C f / f J j K q 9 Y 2 C Z v m Q r U I I 6 W f 8 j L 9 V F e j i t W a E b 1 i 7 e U u p B 1 U G m 0 n B z r i i C S T A d V c V S l 4 z / 8 G + 8 W L 0 Z c 1 D P k o L b W d h l D U h U 2 I o O 5 2 S y B h B R S q V U w l r q E P A 6 w C N 6 7 + 0 D 8 9 W L P z d d e 7 8 C 7 w 3 V x c s S I I 7 / F Q f 9 m Q q z f o W g C f G z i 5 D x c B y I Z a x 5 i k K m q u o L J l N k L r y w k O G 6 2 v 1 g R E s r g + s 1 u C k c h p Y y k U l J K 5 k 9 p S Z U g o W C W i U m q R I n F f + Q 7 + U j S c q S y G L G E I H 4 u M X 9 J A G J z F A z 4 q b 5 o g q V V R M z f + C l M I M T G 1 r h f x X s j e U z A x 1 X j g H X O E R c X F 9 H l y 9 f o y N H 3 u K J H 6 X y L n u M U + 4 y W P E h z H D 9 O i k E c T i M W 8 u H Y Q i a J o e 5 x n p F K o u Y J q f y s l n r o 1 3 / 3 F 7 j p F Y M V R y j g 6 v U u 7 u K C N H o i I p M I c 6 j i 6 p 8 h k y J Q o v o X V / s M q U A R k w Y 0 t Z D Q i O V Y 8 u Z C 8 g W o 8 T p p A 3 V K X c P V W z 5 9 e g t 2 J 1 H 5 c d I g w x w n 5 i N A U l y + d J U a t 2 6 m 1 p Y 2 m e u E V Y w u t C o 1 L 0 Y o Q y R N G p M n h M G 5 W D p Z z b O S y U I q S C l I J C G W U v M w C 9 f j d t H f / u d f q f e 6 g u C 4 2 b H y C A V c v t r B 1 c t I J 0 0 m J h f W W 4 h L K i a C h V x m G d 1 Z k g q E k X O S U t f g R + S c z j O w J N M G K j 7 + 2 A E V W s c q i l J D e Y j q S u L 9 K R V U m v 9 a 8 k y + I s b Y + I S Q I C 8 v l 9 W / K F 0 Q y Y R r r M R R x 4 o 4 J s 9 K J E U i R S b O A 3 F A K k 0 i Q 6 y Y m q c J F Q 8 B c r u c 9 H e / / Y 9 y / y s N T K i X q q R W G F A Z L l 1 u 4 1 6 i k l B W I 0 W y p L J X / z R x c I w v N H m g j 8 T I 0 u z B O Z W S t E T y 1 y D x S C H + 2 m M p v m c D r s q x E 3 g W n d K X R O l Y P a t M H h y r P H V N 4 r E i i k m b 4 y j 1 j j q o q c + l 8 o Q o 6 v w s Y 4 Q + p 4 j D B I p 5 m l t J F Z d I M Q m l r X q I l Z r H x J I + E 1 Z j I v r N 3 / 9 V / N 2 t M K x Y Q g G h U I S u X G 3 l p w S B E g k V 6 1 M J k Q y h F J m Q J y S J B Z U P X g h 1 k K c O G D i v Y o F k 6 / S C g E q t k 5 p J 6 t i k 9 U m O k S r w h W n / O o z f K D L g t L o G x J A D O T Z p Y y 6 / 9 9 x F o 5 h 9 i 3 8 g i l y n Y y F N P G 0 k k n x P j E C J Z E p W 8 z C v S b z G L W Q y k s n F D d a v f / M r 8 q R Y y 2 K 5 w 3 F r B R P K 4 L s L T / l J D Z G w Y p I i l E g q J o t I q B i p F K E U g U A W l Z Z j I U + c Q C o P S U 7 r 2 E D n I D E / U O f x x 4 A r s E T m r z k v G S A A 0 Y l N Z q o G j k 3 g I 5 P W + c g E k S C R + s b 0 m h A S 4 t J I Y p 1 n i G T M 5 4 Z E M t Z k C C Z E 0 o Q S M k E i 8 b G W T M o f E B J J W f Y w e O t y O e h v / t N f y K K Z K x m r g l D A d x e e c B U D Y T S R Y h J L E U m R i 2 l g p J T O B 0 k U i U A R Z k c s z e A Y j J F I z s n / W N p A X 2 0 L 9 f J 1 E c R K A n S Q y J J W J 4 U k n J P v i 9 K + W m w m r Q j C 9 V k W n n w 1 4 a C R K a I 8 X 4 T G p h 0 0 F e D r h S z W A N J Y Y i a P S m v C S B 6 n k Y e Y S S M E k 1 g d o 9 8 k / S d I J g m Q T E r d S y B T O C D b u v 7 m t 3 8 p 9 7 / S 4 b j V u T o I B X x 7 7 i F X P 0 M o F c 8 p q U A a T S 4 V L O T S h E F a 6 C J 8 U a R R e Q b m 3 P z g O o y / k g Z Q q W N A B V c J / R 8 E U G k H f B m F E L h C x e a z i i Q q R k K d 0 4 R B s B A J x 4 p M H D S p l A R S x w l k Y g I h D d V O e Z J D M o F M c W u e U f e y f N 4 V a 4 C w A x O q V 7 3 9 V Y J r V 5 t o f D K g C a U W z B R i g V Q W Q i k J B U J Y S c X s 0 H m K U z o P Q L 7 K V I e W t C U x B 3 Q R x C L r s T 4 C A X Q s e e a c H O I c 0 n y Q n E 4 I i i i x d I x Q H A u J Q B h 1 H C c Q r u N Y l k d W h J I Q 6 z u B Q I h B I q R V n w m u Y F h Y 8 x d / s X y n Y i w G q 4 5 Q w P 1 7 7 d Q / M E Y E t U 8 T S a y A m l B K Y j E l Z p F K x f x H H 4 M o i P G t 8 V j 9 l w M N l Z c S X I k N J G U 9 l j Q H + W + N 5 a + K J a 3 z L C F + r I l j P d b k s R I p l h b i q G s U i T j W J D K E i p M p r u a B T H B 0 3 d K 4 k U 6 d P Y 6 7 W 1 V w 3 F 6 F h A K G h 8 f p 2 v U W f g N M I G O o i J F J E Q t x g q R y g h W K S D F C I R b C y F + J V a R i B X N O D m z B d V l D J 8 C F W F q n 9 E W o + H L W X I P z s T y d 1 n F i M K T h I A T S x y B L j G C G U B Y i x c g F 8 m h C Q R r h W K t 2 E m T A 1 k 2 / + P P P V o x v 3 k L h u N 2 1 O g k F Q I X 5 + p s 7 X B n 4 R Y i k U q q f V f 2 L m 9 V B I B M z M 6 x p h s p L I h W O V I Y c A / F U H I k F A D K Y l E m D B L E c j n C s L p I Y x 3 K N T l u C H O O f k A V 5 8 V h I g r T E F i L h G h A H e U I g n O M Y E s m Q S p N I p B J L J 5 A t J y e H / u b v / p x c 7 o X t T b V y Q P T / A X 5 v K F H z 6 r 4 q A A A A A E l F T k S u Q m C C < / I m a g e > < / T o u r > < / T o u r s > < / V i s u a l i z a t i o n > 
</file>

<file path=customXml/itemProps1.xml><?xml version="1.0" encoding="utf-8"?>
<ds:datastoreItem xmlns:ds="http://schemas.openxmlformats.org/officeDocument/2006/customXml" ds:itemID="{C9656481-1EEC-4953-99EE-4FD8DD1A3359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61EFE488-D1F9-46A0-A1FF-1057B31CABE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Bolygók</vt:lpstr>
      <vt:lpstr>Kontinensek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Erika</dc:creator>
  <cp:lastModifiedBy>Nagy Erika</cp:lastModifiedBy>
  <dcterms:created xsi:type="dcterms:W3CDTF">2018-03-08T19:25:53Z</dcterms:created>
  <dcterms:modified xsi:type="dcterms:W3CDTF">2018-03-10T23:52:10Z</dcterms:modified>
</cp:coreProperties>
</file>