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LNV\OneDrive - fazekas.hu\Versenyek\Főv Ált Isk Info Alk V (FÁIAV)\2017 2018\Döntő\végleges\Komplex\Tanároknak\"/>
    </mc:Choice>
  </mc:AlternateContent>
  <bookViews>
    <workbookView xWindow="0" yWindow="1665" windowWidth="21600" windowHeight="9870"/>
  </bookViews>
  <sheets>
    <sheet name="Komplex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 l="1"/>
  <c r="D4" i="1" s="1"/>
  <c r="E2" i="1"/>
  <c r="E4" i="1" s="1"/>
  <c r="F2" i="1"/>
  <c r="F4" i="1" s="1"/>
  <c r="G2" i="1"/>
  <c r="G4" i="1" s="1"/>
  <c r="H2" i="1"/>
  <c r="H4" i="1" s="1"/>
  <c r="I2" i="1"/>
  <c r="I4" i="1" s="1"/>
  <c r="J2" i="1"/>
  <c r="J4" i="1" s="1"/>
  <c r="K2" i="1"/>
  <c r="K4" i="1" s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A4" i="1" l="1"/>
  <c r="AB4" i="1"/>
  <c r="L4" i="1" l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C4" i="1"/>
  <c r="AD4" i="1"/>
  <c r="AE4" i="1"/>
  <c r="AF4" i="1"/>
  <c r="AG4" i="1"/>
  <c r="AH4" i="1"/>
  <c r="AI4" i="1"/>
  <c r="AJ4" i="1"/>
  <c r="AK4" i="1"/>
  <c r="AL4" i="1"/>
  <c r="C4" i="1" l="1"/>
</calcChain>
</file>

<file path=xl/sharedStrings.xml><?xml version="1.0" encoding="utf-8"?>
<sst xmlns="http://schemas.openxmlformats.org/spreadsheetml/2006/main" count="47" uniqueCount="46">
  <si>
    <t>Gyakorlat</t>
  </si>
  <si>
    <t>Teszt</t>
  </si>
  <si>
    <t>Arányosítva</t>
  </si>
  <si>
    <t>Helyezés</t>
  </si>
  <si>
    <t>A tanuló neve, kerülete</t>
  </si>
  <si>
    <t>Élőfej</t>
  </si>
  <si>
    <t>Rajz</t>
  </si>
  <si>
    <t>Általános</t>
  </si>
  <si>
    <t>Esztétikum</t>
  </si>
  <si>
    <t>Szöveg, jól látható (van szöveg, a megadott szöveg, jól látható) (1+1+2)</t>
  </si>
  <si>
    <t>Kép</t>
  </si>
  <si>
    <t>Mentés</t>
  </si>
  <si>
    <t>Van mentés, helyesen mentett</t>
  </si>
  <si>
    <t>Alsó, felső margó 2 cm</t>
  </si>
  <si>
    <t>Tagolás (az Őrségben,a Palócföldtől a Dunakanyarig, a Felső-Tisza vidéken, és a Körösök völgyében)</t>
  </si>
  <si>
    <t>Címek</t>
  </si>
  <si>
    <t>Első bekezdés</t>
  </si>
  <si>
    <t>Bal és jobb behúzás, másfeles sortáv</t>
  </si>
  <si>
    <t>Második rész</t>
  </si>
  <si>
    <t>Dőlt szöveg</t>
  </si>
  <si>
    <t>Alcímek</t>
  </si>
  <si>
    <t>Felsorolások</t>
  </si>
  <si>
    <t>aljánlott tartozékok sorszámozása betűvel</t>
  </si>
  <si>
    <t>A szöveg keretben van, kerekített sarkú téglalap, zöld a kerete és halványsárga a háttere</t>
  </si>
  <si>
    <t>Két kerékpáros, másolással, más színűek, szemben (8+2+2+2)</t>
  </si>
  <si>
    <t>Gyerekek, piros sisakban, másolás, kicsinyítés (2+3+1+1)</t>
  </si>
  <si>
    <t>Égbolt, nap, bárányfelhő, madárraj (2+2+2+3)</t>
  </si>
  <si>
    <t>Kresztábla</t>
  </si>
  <si>
    <t xml:space="preserve">Élőfejben, kép van, mintaszerint igazítva, betűszín jó, keret van, jó a keret </t>
  </si>
  <si>
    <t>közelező tartozékok számozása jó, dőlt szövegrész van (2+1)</t>
  </si>
  <si>
    <t>Beillesztette a képeket, jól igazítota, az elsőnek van kerete, zöld</t>
  </si>
  <si>
    <t>Felesleges entereket nem használ!</t>
  </si>
  <si>
    <t>Rajzot beillesztette, jó a szélessége, magassága és az igazítás</t>
  </si>
  <si>
    <t>Betűtípus, betűméret, színkód (130,50,50) jó, aláhúzott, KRESZ szó nagybetű, minden alcím azonos formázású (1+1+1+1+1+2)</t>
  </si>
  <si>
    <t>Helyesírás (magyarország, bukósissak)</t>
  </si>
  <si>
    <t>Sorkizárt igazítás van a kerékpártartozékokat tartalmazó bekezdéseken kívül mindenhol; mindenhol, 3 pont  (1 pont, ha legalább 2 bekezdésben)</t>
  </si>
  <si>
    <t xml:space="preserve">Sorköz szimpla (nem mindenhol 1 pont, mindenhol 2 pont), kivétel 1.bekezdés </t>
  </si>
  <si>
    <t>Térköz 6 pont a bekezdések után (ha nem mindenhol jó 1 pont)</t>
  </si>
  <si>
    <t>Élőlábban név, kerület van, oldalszám van, minta szerint, betűformázás jó (1+1+1+1+2)</t>
  </si>
  <si>
    <t>Betűtípus, betűméret,színkód (0;180;80), kiskapitális, középre igazított, félkövér szavak, nagybetűs szó, térköz előtte és utána nagyobb, mindkét cím formázása helyes (+2)</t>
  </si>
  <si>
    <t>Felforolásjel van, igazítás a minta szerinti (1+2)</t>
  </si>
  <si>
    <t>Keretezett szöveg színe, betűtípusa jó, első sora nagybetűs, keret van, kitöltés van, középre igazított, keret behúzással készült (1+1+1+1+1+1+2)</t>
  </si>
  <si>
    <t>Rajzlap mérete (van méret, helyes a méret) (1+2)</t>
  </si>
  <si>
    <t>Kerékpárút, folyó mellett, dimbes-dombos háttér  (3+3+3)</t>
  </si>
  <si>
    <t>Templom, bokrok, fák, virágok, másolás, kicsinyítés, nagyítás (3+3+3+3+1+1+1)</t>
  </si>
  <si>
    <t>Kép mentése saját néven (van mentés, helyes a mentés) (1+2)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</si>
</sst>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3" borderId="0" xfId="0" applyFill="1"/>
    <xf numFmtId="0" fontId="0" fillId="3" borderId="0" xfId="0" applyFill="1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/>
    <xf numFmtId="0" fontId="0" fillId="3" borderId="6" xfId="0" applyFill="1" applyBorder="1"/>
    <xf numFmtId="0" fontId="0" fillId="3" borderId="10" xfId="0" applyFill="1" applyBorder="1"/>
    <xf numFmtId="0" fontId="0" fillId="2" borderId="9" xfId="0" applyFill="1" applyBorder="1"/>
    <xf numFmtId="0" fontId="0" fillId="0" borderId="7" xfId="0" applyBorder="1" applyAlignment="1">
      <alignment textRotation="90"/>
    </xf>
    <xf numFmtId="0" fontId="0" fillId="0" borderId="11" xfId="0" applyBorder="1" applyAlignment="1">
      <alignment textRotation="90"/>
    </xf>
    <xf numFmtId="0" fontId="0" fillId="3" borderId="12" xfId="0" applyFill="1" applyBorder="1"/>
    <xf numFmtId="0" fontId="0" fillId="2" borderId="12" xfId="0" applyFill="1" applyBorder="1"/>
    <xf numFmtId="0" fontId="0" fillId="3" borderId="13" xfId="0" applyFill="1" applyBorder="1"/>
    <xf numFmtId="0" fontId="0" fillId="0" borderId="1" xfId="0" applyBorder="1"/>
    <xf numFmtId="0" fontId="0" fillId="0" borderId="4" xfId="0" applyBorder="1"/>
    <xf numFmtId="0" fontId="0" fillId="0" borderId="9" xfId="0" applyBorder="1"/>
    <xf numFmtId="0" fontId="1" fillId="0" borderId="8" xfId="0" applyFont="1" applyBorder="1" applyAlignment="1">
      <alignment textRotation="90"/>
    </xf>
    <xf numFmtId="0" fontId="1" fillId="3" borderId="4" xfId="0" applyFont="1" applyFill="1" applyBorder="1"/>
    <xf numFmtId="0" fontId="1" fillId="2" borderId="4" xfId="0" applyFont="1" applyFill="1" applyBorder="1"/>
    <xf numFmtId="0" fontId="1" fillId="3" borderId="5" xfId="0" applyFont="1" applyFill="1" applyBorder="1"/>
    <xf numFmtId="0" fontId="0" fillId="0" borderId="3" xfId="0" applyBorder="1"/>
    <xf numFmtId="0" fontId="0" fillId="0" borderId="8" xfId="0" applyBorder="1"/>
    <xf numFmtId="0" fontId="0" fillId="0" borderId="16" xfId="0" applyBorder="1"/>
    <xf numFmtId="0" fontId="0" fillId="0" borderId="19" xfId="0" applyBorder="1"/>
    <xf numFmtId="0" fontId="0" fillId="0" borderId="21" xfId="0" applyBorder="1"/>
    <xf numFmtId="0" fontId="0" fillId="0" borderId="22" xfId="0" applyBorder="1"/>
    <xf numFmtId="0" fontId="2" fillId="0" borderId="0" xfId="0" applyFont="1"/>
    <xf numFmtId="0" fontId="0" fillId="0" borderId="1" xfId="0" applyFont="1" applyBorder="1"/>
    <xf numFmtId="0" fontId="0" fillId="0" borderId="19" xfId="0" applyFont="1" applyBorder="1"/>
    <xf numFmtId="0" fontId="0" fillId="0" borderId="3" xfId="0" applyFont="1" applyBorder="1"/>
    <xf numFmtId="0" fontId="0" fillId="0" borderId="1" xfId="0" applyFont="1" applyBorder="1" applyAlignment="1">
      <alignment wrapText="1"/>
    </xf>
    <xf numFmtId="0" fontId="0" fillId="0" borderId="17" xfId="0" applyFont="1" applyFill="1" applyBorder="1"/>
    <xf numFmtId="0" fontId="0" fillId="0" borderId="7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6" xfId="0" applyFont="1" applyBorder="1"/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7" xfId="0" applyFont="1" applyBorder="1" applyAlignment="1">
      <alignment wrapText="1"/>
    </xf>
    <xf numFmtId="0" fontId="0" fillId="0" borderId="30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0" xfId="0" applyBorder="1"/>
    <xf numFmtId="0" fontId="0" fillId="0" borderId="27" xfId="0" applyBorder="1"/>
    <xf numFmtId="0" fontId="0" fillId="0" borderId="31" xfId="0" applyBorder="1"/>
    <xf numFmtId="0" fontId="0" fillId="0" borderId="32" xfId="0" applyBorder="1"/>
    <xf numFmtId="0" fontId="0" fillId="0" borderId="27" xfId="0" applyFont="1" applyBorder="1"/>
    <xf numFmtId="0" fontId="0" fillId="0" borderId="27" xfId="0" applyFont="1" applyFill="1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0" borderId="25" xfId="0" applyBorder="1"/>
    <xf numFmtId="0" fontId="0" fillId="0" borderId="33" xfId="0" applyBorder="1"/>
    <xf numFmtId="0" fontId="0" fillId="0" borderId="26" xfId="0" applyBorder="1"/>
    <xf numFmtId="0" fontId="0" fillId="0" borderId="34" xfId="0" applyBorder="1"/>
    <xf numFmtId="0" fontId="1" fillId="2" borderId="9" xfId="0" applyFont="1" applyFill="1" applyBorder="1"/>
    <xf numFmtId="0" fontId="1" fillId="3" borderId="9" xfId="0" applyFont="1" applyFill="1" applyBorder="1"/>
    <xf numFmtId="0" fontId="1" fillId="2" borderId="12" xfId="0" applyFont="1" applyFill="1" applyBorder="1"/>
    <xf numFmtId="0" fontId="1" fillId="3" borderId="10" xfId="0" applyFont="1" applyFill="1" applyBorder="1"/>
    <xf numFmtId="0" fontId="1" fillId="3" borderId="0" xfId="0" applyFont="1" applyFill="1" applyBorder="1"/>
    <xf numFmtId="0" fontId="1" fillId="0" borderId="14" xfId="0" applyFont="1" applyBorder="1"/>
    <xf numFmtId="0" fontId="1" fillId="0" borderId="24" xfId="0" applyFont="1" applyBorder="1"/>
    <xf numFmtId="0" fontId="1" fillId="0" borderId="20" xfId="0" applyFont="1" applyBorder="1"/>
    <xf numFmtId="0" fontId="1" fillId="0" borderId="29" xfId="0" applyFont="1" applyBorder="1"/>
    <xf numFmtId="0" fontId="1" fillId="0" borderId="31" xfId="0" applyFont="1" applyFill="1" applyBorder="1"/>
    <xf numFmtId="0" fontId="1" fillId="0" borderId="18" xfId="0" applyFont="1" applyFill="1" applyBorder="1"/>
    <xf numFmtId="0" fontId="1" fillId="0" borderId="23" xfId="0" applyFont="1" applyBorder="1"/>
    <xf numFmtId="0" fontId="1" fillId="0" borderId="15" xfId="0" applyFont="1" applyBorder="1"/>
    <xf numFmtId="0" fontId="1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4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RowHeight="15" x14ac:dyDescent="0.25"/>
  <cols>
    <col min="1" max="1" width="13.7109375" customWidth="1"/>
    <col min="2" max="2" width="78.85546875" bestFit="1" customWidth="1"/>
    <col min="3" max="3" width="4.7109375" style="84" customWidth="1"/>
    <col min="4" max="38" width="4.7109375" customWidth="1"/>
  </cols>
  <sheetData>
    <row r="1" spans="1:38" ht="68.25" customHeight="1" x14ac:dyDescent="0.25">
      <c r="B1" s="10"/>
      <c r="C1" s="22" t="s">
        <v>4</v>
      </c>
      <c r="D1" s="15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</row>
    <row r="2" spans="1:38" s="6" customFormat="1" x14ac:dyDescent="0.25">
      <c r="B2" s="24" t="s">
        <v>0</v>
      </c>
      <c r="C2" s="71">
        <f>SUM(C7:C37)</f>
        <v>150</v>
      </c>
      <c r="D2" s="13">
        <f t="shared" ref="D2:AL2" si="0">SUM(D7:D37)</f>
        <v>0</v>
      </c>
      <c r="E2" s="13">
        <f t="shared" si="0"/>
        <v>0</v>
      </c>
      <c r="F2" s="13">
        <f t="shared" si="0"/>
        <v>0</v>
      </c>
      <c r="G2" s="13">
        <f t="shared" si="0"/>
        <v>0</v>
      </c>
      <c r="H2" s="13">
        <f t="shared" si="0"/>
        <v>0</v>
      </c>
      <c r="I2" s="13">
        <f t="shared" si="0"/>
        <v>0</v>
      </c>
      <c r="J2" s="13">
        <f t="shared" si="0"/>
        <v>0</v>
      </c>
      <c r="K2" s="13">
        <f t="shared" si="0"/>
        <v>0</v>
      </c>
      <c r="L2" s="13">
        <f t="shared" si="0"/>
        <v>0</v>
      </c>
      <c r="M2" s="13">
        <f t="shared" si="0"/>
        <v>0</v>
      </c>
      <c r="N2" s="13">
        <f t="shared" si="0"/>
        <v>0</v>
      </c>
      <c r="O2" s="13">
        <f t="shared" si="0"/>
        <v>0</v>
      </c>
      <c r="P2" s="13">
        <f t="shared" si="0"/>
        <v>0</v>
      </c>
      <c r="Q2" s="13">
        <f t="shared" si="0"/>
        <v>0</v>
      </c>
      <c r="R2" s="13">
        <f t="shared" si="0"/>
        <v>0</v>
      </c>
      <c r="S2" s="13">
        <f t="shared" si="0"/>
        <v>0</v>
      </c>
      <c r="T2" s="13">
        <f t="shared" si="0"/>
        <v>0</v>
      </c>
      <c r="U2" s="13">
        <f t="shared" si="0"/>
        <v>0</v>
      </c>
      <c r="V2" s="13">
        <f t="shared" si="0"/>
        <v>0</v>
      </c>
      <c r="W2" s="13">
        <f t="shared" si="0"/>
        <v>0</v>
      </c>
      <c r="X2" s="13">
        <f t="shared" si="0"/>
        <v>0</v>
      </c>
      <c r="Y2" s="13">
        <f t="shared" si="0"/>
        <v>0</v>
      </c>
      <c r="Z2" s="13">
        <f t="shared" si="0"/>
        <v>0</v>
      </c>
      <c r="AA2" s="13">
        <f t="shared" si="0"/>
        <v>0</v>
      </c>
      <c r="AB2" s="13">
        <f t="shared" si="0"/>
        <v>0</v>
      </c>
      <c r="AC2" s="13">
        <f t="shared" si="0"/>
        <v>0</v>
      </c>
      <c r="AD2" s="13">
        <f t="shared" si="0"/>
        <v>0</v>
      </c>
      <c r="AE2" s="13">
        <f t="shared" si="0"/>
        <v>0</v>
      </c>
      <c r="AF2" s="13">
        <f t="shared" si="0"/>
        <v>0</v>
      </c>
      <c r="AG2" s="13">
        <f t="shared" si="0"/>
        <v>0</v>
      </c>
      <c r="AH2" s="13">
        <f t="shared" si="0"/>
        <v>0</v>
      </c>
      <c r="AI2" s="13">
        <f t="shared" si="0"/>
        <v>0</v>
      </c>
      <c r="AJ2" s="13">
        <f t="shared" si="0"/>
        <v>0</v>
      </c>
      <c r="AK2" s="13">
        <f t="shared" si="0"/>
        <v>0</v>
      </c>
      <c r="AL2" s="13">
        <f t="shared" si="0"/>
        <v>0</v>
      </c>
    </row>
    <row r="3" spans="1:38" s="6" customFormat="1" x14ac:dyDescent="0.25">
      <c r="B3" s="23" t="s">
        <v>1</v>
      </c>
      <c r="C3" s="72">
        <v>100</v>
      </c>
      <c r="D3" s="16">
        <v>0</v>
      </c>
      <c r="E3" s="16">
        <v>0</v>
      </c>
      <c r="F3" s="16">
        <v>0</v>
      </c>
      <c r="G3" s="16">
        <v>0</v>
      </c>
      <c r="H3" s="16">
        <v>0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6">
        <v>0</v>
      </c>
      <c r="O3" s="16">
        <v>0</v>
      </c>
      <c r="P3" s="16">
        <v>0</v>
      </c>
      <c r="Q3" s="16">
        <v>0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6">
        <v>0</v>
      </c>
      <c r="AC3" s="16">
        <v>0</v>
      </c>
      <c r="AD3" s="16">
        <v>0</v>
      </c>
      <c r="AE3" s="16">
        <v>0</v>
      </c>
      <c r="AF3" s="16">
        <v>0</v>
      </c>
      <c r="AG3" s="16">
        <v>0</v>
      </c>
      <c r="AH3" s="16">
        <v>0</v>
      </c>
      <c r="AI3" s="16">
        <v>0</v>
      </c>
      <c r="AJ3" s="16">
        <v>0</v>
      </c>
      <c r="AK3" s="16">
        <v>0</v>
      </c>
      <c r="AL3" s="16">
        <v>0</v>
      </c>
    </row>
    <row r="4" spans="1:38" s="6" customFormat="1" x14ac:dyDescent="0.25">
      <c r="B4" s="24" t="s">
        <v>2</v>
      </c>
      <c r="C4" s="73">
        <f>ROUND(C2*200/150,0)+C3</f>
        <v>300</v>
      </c>
      <c r="D4" s="17">
        <f>ROUND(D2*200/140,0)+D3</f>
        <v>0</v>
      </c>
      <c r="E4" s="17">
        <f t="shared" ref="E4:AL4" si="1">ROUND(E2*200/75,0)+E3</f>
        <v>0</v>
      </c>
      <c r="F4" s="17">
        <f t="shared" si="1"/>
        <v>0</v>
      </c>
      <c r="G4" s="17">
        <f t="shared" si="1"/>
        <v>0</v>
      </c>
      <c r="H4" s="17">
        <f t="shared" si="1"/>
        <v>0</v>
      </c>
      <c r="I4" s="17">
        <f t="shared" si="1"/>
        <v>0</v>
      </c>
      <c r="J4" s="17">
        <f t="shared" si="1"/>
        <v>0</v>
      </c>
      <c r="K4" s="17">
        <f t="shared" si="1"/>
        <v>0</v>
      </c>
      <c r="L4" s="17">
        <f t="shared" si="1"/>
        <v>0</v>
      </c>
      <c r="M4" s="17">
        <f t="shared" si="1"/>
        <v>0</v>
      </c>
      <c r="N4" s="17">
        <f t="shared" si="1"/>
        <v>0</v>
      </c>
      <c r="O4" s="17">
        <f t="shared" si="1"/>
        <v>0</v>
      </c>
      <c r="P4" s="17">
        <f t="shared" si="1"/>
        <v>0</v>
      </c>
      <c r="Q4" s="17">
        <f t="shared" si="1"/>
        <v>0</v>
      </c>
      <c r="R4" s="17">
        <f t="shared" si="1"/>
        <v>0</v>
      </c>
      <c r="S4" s="17">
        <f t="shared" si="1"/>
        <v>0</v>
      </c>
      <c r="T4" s="17">
        <f t="shared" si="1"/>
        <v>0</v>
      </c>
      <c r="U4" s="17">
        <f t="shared" si="1"/>
        <v>0</v>
      </c>
      <c r="V4" s="17">
        <f t="shared" si="1"/>
        <v>0</v>
      </c>
      <c r="W4" s="17">
        <f t="shared" si="1"/>
        <v>0</v>
      </c>
      <c r="X4" s="17">
        <f t="shared" si="1"/>
        <v>0</v>
      </c>
      <c r="Y4" s="17">
        <f t="shared" si="1"/>
        <v>0</v>
      </c>
      <c r="Z4" s="17">
        <f t="shared" si="1"/>
        <v>0</v>
      </c>
      <c r="AA4" s="17">
        <f t="shared" ref="AA4" si="2">ROUND(AA2*200/75,0)+AA3</f>
        <v>0</v>
      </c>
      <c r="AB4" s="17">
        <f t="shared" ref="AB4" si="3">ROUND(AB2*200/75,0)+AB3</f>
        <v>0</v>
      </c>
      <c r="AC4" s="17">
        <f t="shared" si="1"/>
        <v>0</v>
      </c>
      <c r="AD4" s="17">
        <f t="shared" si="1"/>
        <v>0</v>
      </c>
      <c r="AE4" s="17">
        <f t="shared" si="1"/>
        <v>0</v>
      </c>
      <c r="AF4" s="17">
        <f t="shared" si="1"/>
        <v>0</v>
      </c>
      <c r="AG4" s="17">
        <f t="shared" si="1"/>
        <v>0</v>
      </c>
      <c r="AH4" s="17">
        <f t="shared" si="1"/>
        <v>0</v>
      </c>
      <c r="AI4" s="17">
        <f t="shared" si="1"/>
        <v>0</v>
      </c>
      <c r="AJ4" s="17">
        <f t="shared" si="1"/>
        <v>0</v>
      </c>
      <c r="AK4" s="17">
        <f t="shared" si="1"/>
        <v>0</v>
      </c>
      <c r="AL4" s="17">
        <f t="shared" si="1"/>
        <v>0</v>
      </c>
    </row>
    <row r="5" spans="1:38" s="6" customFormat="1" ht="15.75" thickBot="1" x14ac:dyDescent="0.3">
      <c r="B5" s="25" t="s">
        <v>3</v>
      </c>
      <c r="C5" s="74"/>
      <c r="D5" s="18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2"/>
    </row>
    <row r="6" spans="1:38" s="7" customFormat="1" ht="15.75" thickBot="1" x14ac:dyDescent="0.3">
      <c r="C6" s="75"/>
    </row>
    <row r="7" spans="1:38" s="1" customFormat="1" x14ac:dyDescent="0.25">
      <c r="A7" s="38" t="s">
        <v>7</v>
      </c>
      <c r="B7" s="33" t="s">
        <v>34</v>
      </c>
      <c r="C7" s="76">
        <v>2</v>
      </c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8"/>
    </row>
    <row r="8" spans="1:38" s="1" customFormat="1" x14ac:dyDescent="0.25">
      <c r="A8" s="39"/>
      <c r="B8" s="33" t="s">
        <v>13</v>
      </c>
      <c r="C8" s="76">
        <v>2</v>
      </c>
      <c r="D8" s="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9"/>
    </row>
    <row r="9" spans="1:38" s="1" customFormat="1" ht="30" x14ac:dyDescent="0.25">
      <c r="A9" s="39"/>
      <c r="B9" s="36" t="s">
        <v>14</v>
      </c>
      <c r="C9" s="76">
        <v>2</v>
      </c>
      <c r="D9" s="5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9"/>
    </row>
    <row r="10" spans="1:38" s="1" customFormat="1" ht="30" x14ac:dyDescent="0.25">
      <c r="A10" s="39"/>
      <c r="B10" s="36" t="s">
        <v>35</v>
      </c>
      <c r="C10" s="76">
        <v>3</v>
      </c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9"/>
    </row>
    <row r="11" spans="1:38" s="1" customFormat="1" x14ac:dyDescent="0.25">
      <c r="A11" s="39"/>
      <c r="B11" s="33" t="s">
        <v>36</v>
      </c>
      <c r="C11" s="76">
        <v>2</v>
      </c>
      <c r="D11" s="5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9"/>
    </row>
    <row r="12" spans="1:38" s="48" customFormat="1" ht="15.75" thickBot="1" x14ac:dyDescent="0.3">
      <c r="A12" s="49"/>
      <c r="B12" s="44" t="s">
        <v>37</v>
      </c>
      <c r="C12" s="77">
        <v>3</v>
      </c>
      <c r="D12" s="45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7"/>
    </row>
    <row r="13" spans="1:38" s="1" customFormat="1" x14ac:dyDescent="0.25">
      <c r="A13" s="50" t="s">
        <v>5</v>
      </c>
      <c r="B13" s="40" t="s">
        <v>28</v>
      </c>
      <c r="C13" s="78">
        <v>6</v>
      </c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3"/>
    </row>
    <row r="14" spans="1:38" s="48" customFormat="1" ht="15.75" thickBot="1" x14ac:dyDescent="0.3">
      <c r="A14" s="49"/>
      <c r="B14" s="44" t="s">
        <v>38</v>
      </c>
      <c r="C14" s="77">
        <v>6</v>
      </c>
      <c r="D14" s="45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7"/>
    </row>
    <row r="15" spans="1:38" s="57" customFormat="1" ht="45.75" thickBot="1" x14ac:dyDescent="0.3">
      <c r="A15" s="52" t="s">
        <v>15</v>
      </c>
      <c r="B15" s="53" t="s">
        <v>39</v>
      </c>
      <c r="C15" s="79">
        <v>11</v>
      </c>
      <c r="D15" s="54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6"/>
    </row>
    <row r="16" spans="1:38" s="61" customFormat="1" ht="30.75" thickBot="1" x14ac:dyDescent="0.3">
      <c r="A16" s="52" t="s">
        <v>20</v>
      </c>
      <c r="B16" s="53" t="s">
        <v>33</v>
      </c>
      <c r="C16" s="79">
        <v>5</v>
      </c>
      <c r="D16" s="58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60"/>
    </row>
    <row r="17" spans="1:38" s="57" customFormat="1" ht="15.75" thickBot="1" x14ac:dyDescent="0.3">
      <c r="A17" s="52" t="s">
        <v>16</v>
      </c>
      <c r="B17" s="63" t="s">
        <v>17</v>
      </c>
      <c r="C17" s="80">
        <v>3</v>
      </c>
      <c r="D17" s="54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6"/>
    </row>
    <row r="18" spans="1:38" x14ac:dyDescent="0.25">
      <c r="A18" s="50" t="s">
        <v>18</v>
      </c>
      <c r="B18" s="37" t="s">
        <v>40</v>
      </c>
      <c r="C18" s="81">
        <v>3</v>
      </c>
      <c r="D18" s="30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31"/>
    </row>
    <row r="19" spans="1:38" ht="30" x14ac:dyDescent="0.25">
      <c r="A19" s="39"/>
      <c r="B19" s="36" t="s">
        <v>41</v>
      </c>
      <c r="C19" s="76">
        <v>8</v>
      </c>
      <c r="D19" s="20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21"/>
    </row>
    <row r="20" spans="1:38" s="67" customFormat="1" ht="15.75" thickBot="1" x14ac:dyDescent="0.3">
      <c r="A20" s="49"/>
      <c r="B20" s="44" t="s">
        <v>19</v>
      </c>
      <c r="C20" s="77">
        <v>1</v>
      </c>
      <c r="D20" s="64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6"/>
    </row>
    <row r="21" spans="1:38" x14ac:dyDescent="0.25">
      <c r="A21" s="50" t="s">
        <v>21</v>
      </c>
      <c r="B21" s="34" t="s">
        <v>29</v>
      </c>
      <c r="C21" s="78">
        <v>3</v>
      </c>
      <c r="D21" s="30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31"/>
    </row>
    <row r="22" spans="1:38" s="67" customFormat="1" ht="15.75" thickBot="1" x14ac:dyDescent="0.3">
      <c r="A22" s="49"/>
      <c r="B22" s="44" t="s">
        <v>22</v>
      </c>
      <c r="C22" s="77">
        <v>2</v>
      </c>
      <c r="D22" s="64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6"/>
    </row>
    <row r="23" spans="1:38" s="61" customFormat="1" ht="15.75" thickBot="1" x14ac:dyDescent="0.3">
      <c r="A23" s="52" t="s">
        <v>11</v>
      </c>
      <c r="B23" s="62" t="s">
        <v>12</v>
      </c>
      <c r="C23" s="79">
        <v>2</v>
      </c>
      <c r="D23" s="58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60"/>
    </row>
    <row r="24" spans="1:38" x14ac:dyDescent="0.25">
      <c r="A24" s="50" t="s">
        <v>10</v>
      </c>
      <c r="B24" s="34" t="s">
        <v>30</v>
      </c>
      <c r="C24" s="78">
        <v>6</v>
      </c>
      <c r="D24" s="30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31"/>
    </row>
    <row r="25" spans="1:38" s="67" customFormat="1" ht="15.75" thickBot="1" x14ac:dyDescent="0.3">
      <c r="A25" s="49"/>
      <c r="B25" s="44" t="s">
        <v>31</v>
      </c>
      <c r="C25" s="82">
        <v>1</v>
      </c>
      <c r="D25" s="68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70"/>
    </row>
    <row r="26" spans="1:38" ht="15.75" thickBot="1" x14ac:dyDescent="0.3">
      <c r="A26" s="51" t="s">
        <v>6</v>
      </c>
      <c r="B26" s="34" t="s">
        <v>32</v>
      </c>
      <c r="C26" s="78">
        <v>4</v>
      </c>
      <c r="D26" s="30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31"/>
    </row>
    <row r="27" spans="1:38" s="28" customFormat="1" x14ac:dyDescent="0.25">
      <c r="A27" s="50" t="s">
        <v>6</v>
      </c>
      <c r="B27" s="35" t="s">
        <v>42</v>
      </c>
      <c r="C27" s="83">
        <v>3</v>
      </c>
      <c r="D27" s="10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7"/>
    </row>
    <row r="28" spans="1:38" x14ac:dyDescent="0.25">
      <c r="A28" s="39"/>
      <c r="B28" s="33" t="s">
        <v>9</v>
      </c>
      <c r="C28" s="76">
        <v>4</v>
      </c>
      <c r="D28" s="20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21"/>
    </row>
    <row r="29" spans="1:38" ht="30" x14ac:dyDescent="0.25">
      <c r="A29" s="39"/>
      <c r="B29" s="36" t="s">
        <v>23</v>
      </c>
      <c r="C29" s="76">
        <v>4</v>
      </c>
      <c r="D29" s="20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21"/>
    </row>
    <row r="30" spans="1:38" x14ac:dyDescent="0.25">
      <c r="A30" s="39"/>
      <c r="B30" s="33" t="s">
        <v>43</v>
      </c>
      <c r="C30" s="76">
        <v>9</v>
      </c>
      <c r="D30" s="20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21"/>
    </row>
    <row r="31" spans="1:38" x14ac:dyDescent="0.25">
      <c r="A31" s="39"/>
      <c r="B31" s="33" t="s">
        <v>44</v>
      </c>
      <c r="C31" s="76">
        <v>15</v>
      </c>
      <c r="D31" s="20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21"/>
    </row>
    <row r="32" spans="1:38" x14ac:dyDescent="0.25">
      <c r="A32" s="39"/>
      <c r="B32" s="33" t="s">
        <v>24</v>
      </c>
      <c r="C32" s="76">
        <v>14</v>
      </c>
      <c r="D32" s="20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21"/>
    </row>
    <row r="33" spans="1:38" x14ac:dyDescent="0.25">
      <c r="A33" s="39"/>
      <c r="B33" s="33" t="s">
        <v>25</v>
      </c>
      <c r="C33" s="76">
        <v>7</v>
      </c>
      <c r="D33" s="20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21"/>
    </row>
    <row r="34" spans="1:38" x14ac:dyDescent="0.25">
      <c r="A34" s="39"/>
      <c r="B34" s="33" t="s">
        <v>26</v>
      </c>
      <c r="C34" s="76">
        <v>9</v>
      </c>
      <c r="D34" s="20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21"/>
    </row>
    <row r="35" spans="1:38" x14ac:dyDescent="0.25">
      <c r="A35" s="39"/>
      <c r="B35" s="33" t="s">
        <v>27</v>
      </c>
      <c r="C35" s="76">
        <v>2</v>
      </c>
      <c r="D35" s="20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21"/>
    </row>
    <row r="36" spans="1:38" x14ac:dyDescent="0.25">
      <c r="A36" s="39"/>
      <c r="B36" s="33" t="s">
        <v>8</v>
      </c>
      <c r="C36" s="76">
        <v>5</v>
      </c>
      <c r="D36" s="20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21"/>
    </row>
    <row r="37" spans="1:38" s="67" customFormat="1" ht="15.75" thickBot="1" x14ac:dyDescent="0.3">
      <c r="A37" s="49"/>
      <c r="B37" s="44" t="s">
        <v>45</v>
      </c>
      <c r="C37" s="77">
        <v>3</v>
      </c>
      <c r="D37" s="64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6"/>
    </row>
    <row r="38" spans="1:38" x14ac:dyDescent="0.25">
      <c r="B38" s="32"/>
    </row>
    <row r="39" spans="1:38" x14ac:dyDescent="0.25">
      <c r="B39" s="32"/>
    </row>
    <row r="40" spans="1:38" x14ac:dyDescent="0.25">
      <c r="B40" s="32"/>
    </row>
    <row r="41" spans="1:38" x14ac:dyDescent="0.25">
      <c r="B41" s="32"/>
    </row>
    <row r="42" spans="1:38" x14ac:dyDescent="0.25">
      <c r="B42" s="32"/>
    </row>
    <row r="43" spans="1:38" x14ac:dyDescent="0.25">
      <c r="B43" s="32"/>
    </row>
    <row r="44" spans="1:38" x14ac:dyDescent="0.25">
      <c r="B44" s="32"/>
    </row>
  </sheetData>
  <mergeCells count="6">
    <mergeCell ref="A27:A37"/>
    <mergeCell ref="A18:A20"/>
    <mergeCell ref="A21:A22"/>
    <mergeCell ref="A7:A12"/>
    <mergeCell ref="A13:A14"/>
    <mergeCell ref="A24:A25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Komplex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Csaba</dc:creator>
  <cp:lastModifiedBy>László Nikolett Viktória</cp:lastModifiedBy>
  <dcterms:created xsi:type="dcterms:W3CDTF">2016-03-31T12:19:38Z</dcterms:created>
  <dcterms:modified xsi:type="dcterms:W3CDTF">2018-03-25T08:57:09Z</dcterms:modified>
</cp:coreProperties>
</file>